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\OneDrive\デスクトップ\13_2025神馬協\04主催競技会\X-07年度競技会\03県民大民会2025\01要項関係\"/>
    </mc:Choice>
  </mc:AlternateContent>
  <xr:revisionPtr revIDLastSave="0" documentId="13_ncr:1_{CBDC04DB-1E05-4462-B2F1-D1FDCF7C094E}" xr6:coauthVersionLast="47" xr6:coauthVersionMax="47" xr10:uidLastSave="{00000000-0000-0000-0000-000000000000}"/>
  <bookViews>
    <workbookView xWindow="-110" yWindow="-110" windowWidth="19420" windowHeight="10300" tabRatio="912" xr2:uid="{00000000-000D-0000-FFFF-FFFF00000000}"/>
  </bookViews>
  <sheets>
    <sheet name="申込書式（馬場）" sheetId="20" r:id="rId1"/>
    <sheet name="金額確認書" sheetId="25" r:id="rId2"/>
    <sheet name="人リスト" sheetId="23" state="hidden" r:id="rId3"/>
    <sheet name="馬リスト" sheetId="24" state="hidden" r:id="rId4"/>
  </sheets>
  <definedNames>
    <definedName name="_xlnm._FilterDatabase" localSheetId="0" hidden="1">'申込書式（馬場）'!$B$21:$L$61</definedName>
    <definedName name="_xlnm.Print_Area" localSheetId="0">'申込書式（馬場）'!$B$1:$N$61</definedName>
    <definedName name="_xlnm.Print_Titles" localSheetId="0">'申込書式（馬場）'!$21:$21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20" l="1"/>
  <c r="D22" i="20"/>
  <c r="D23" i="20"/>
  <c r="D24" i="20"/>
  <c r="D25" i="20"/>
  <c r="D26" i="20"/>
  <c r="D27" i="20"/>
  <c r="D28" i="20"/>
  <c r="C22" i="20"/>
  <c r="C23" i="20"/>
  <c r="C24" i="20"/>
  <c r="C25" i="20"/>
  <c r="C26" i="20"/>
  <c r="C27" i="20"/>
  <c r="C28" i="20"/>
  <c r="M28" i="20" l="1"/>
  <c r="M29" i="20"/>
  <c r="M30" i="20"/>
  <c r="M31" i="20"/>
  <c r="M32" i="20"/>
  <c r="M33" i="20"/>
  <c r="M34" i="20"/>
  <c r="M35" i="20"/>
  <c r="M36" i="20"/>
  <c r="M37" i="20"/>
  <c r="M38" i="20"/>
  <c r="M39" i="20"/>
  <c r="M40" i="20"/>
  <c r="M41" i="20"/>
  <c r="M42" i="20"/>
  <c r="M43" i="20"/>
  <c r="M44" i="20"/>
  <c r="M45" i="20"/>
  <c r="M46" i="20"/>
  <c r="M47" i="20"/>
  <c r="M48" i="20"/>
  <c r="M49" i="20"/>
  <c r="M50" i="20"/>
  <c r="M51" i="20"/>
  <c r="M52" i="20"/>
  <c r="M53" i="20"/>
  <c r="M54" i="20"/>
  <c r="M55" i="20"/>
  <c r="M56" i="20"/>
  <c r="M57" i="20"/>
  <c r="M58" i="20"/>
  <c r="M59" i="20"/>
  <c r="M60" i="20"/>
  <c r="M61" i="20"/>
  <c r="M23" i="20"/>
  <c r="M24" i="20"/>
  <c r="M25" i="20"/>
  <c r="M26" i="20"/>
  <c r="M27" i="20"/>
  <c r="M22" i="20"/>
  <c r="C16" i="20"/>
  <c r="D16" i="20"/>
  <c r="A23" i="20"/>
  <c r="A24" i="20"/>
  <c r="A25" i="20"/>
  <c r="A26" i="20"/>
  <c r="A27" i="20"/>
  <c r="A28" i="20"/>
  <c r="A29" i="20"/>
  <c r="A30" i="20"/>
  <c r="A31" i="20"/>
  <c r="A32" i="20"/>
  <c r="A33" i="20"/>
  <c r="A34" i="20"/>
  <c r="A35" i="20"/>
  <c r="A36" i="20"/>
  <c r="A37" i="20"/>
  <c r="A38" i="20"/>
  <c r="A39" i="20"/>
  <c r="A40" i="20"/>
  <c r="A41" i="20"/>
  <c r="A42" i="20"/>
  <c r="A4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22" i="20"/>
  <c r="D7" i="25" l="1"/>
  <c r="L50" i="20"/>
  <c r="D50" i="20"/>
  <c r="C50" i="20"/>
  <c r="L49" i="20"/>
  <c r="D49" i="20"/>
  <c r="C49" i="20"/>
  <c r="L48" i="20"/>
  <c r="D48" i="20"/>
  <c r="C48" i="20"/>
  <c r="L47" i="20"/>
  <c r="D47" i="20"/>
  <c r="C47" i="20"/>
  <c r="L46" i="20"/>
  <c r="D46" i="20"/>
  <c r="C46" i="20"/>
  <c r="L45" i="20"/>
  <c r="D45" i="20"/>
  <c r="C45" i="20"/>
  <c r="L44" i="20"/>
  <c r="D44" i="20"/>
  <c r="C44" i="20"/>
  <c r="L43" i="20"/>
  <c r="D43" i="20"/>
  <c r="C43" i="20"/>
  <c r="L42" i="20"/>
  <c r="D42" i="20"/>
  <c r="C42" i="20"/>
  <c r="L41" i="20"/>
  <c r="D41" i="20"/>
  <c r="C41" i="20"/>
  <c r="M62" i="20" l="1"/>
  <c r="N62" i="20" s="1"/>
  <c r="D17" i="20"/>
  <c r="C17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51" i="20"/>
  <c r="C52" i="20"/>
  <c r="C53" i="20"/>
  <c r="C54" i="20"/>
  <c r="C55" i="20"/>
  <c r="C56" i="20"/>
  <c r="C57" i="20"/>
  <c r="C58" i="20"/>
  <c r="C59" i="20"/>
  <c r="C60" i="20"/>
  <c r="C61" i="20"/>
  <c r="D29" i="20"/>
  <c r="D30" i="20"/>
  <c r="D31" i="20"/>
  <c r="D32" i="20"/>
  <c r="D33" i="20"/>
  <c r="D34" i="20"/>
  <c r="D35" i="20"/>
  <c r="D36" i="20"/>
  <c r="D37" i="20"/>
  <c r="D38" i="20"/>
  <c r="D39" i="20"/>
  <c r="D40" i="20"/>
  <c r="D51" i="20"/>
  <c r="D52" i="20"/>
  <c r="D53" i="20"/>
  <c r="D54" i="20"/>
  <c r="D55" i="20"/>
  <c r="D56" i="20"/>
  <c r="D57" i="20"/>
  <c r="D58" i="20"/>
  <c r="D59" i="20"/>
  <c r="D60" i="20"/>
  <c r="D61" i="20"/>
  <c r="L29" i="20" l="1"/>
  <c r="L30" i="20"/>
  <c r="L31" i="20"/>
  <c r="L32" i="20"/>
  <c r="L33" i="20"/>
  <c r="L34" i="20"/>
  <c r="L35" i="20"/>
  <c r="L36" i="20"/>
  <c r="L37" i="20"/>
  <c r="L38" i="20"/>
  <c r="L39" i="20"/>
  <c r="L40" i="20"/>
  <c r="L51" i="20"/>
  <c r="L52" i="20"/>
  <c r="L53" i="20"/>
  <c r="L54" i="20"/>
  <c r="L55" i="20"/>
  <c r="L56" i="20"/>
  <c r="L57" i="20"/>
  <c r="L58" i="20"/>
  <c r="L59" i="20"/>
  <c r="L60" i="20"/>
  <c r="L61" i="20"/>
  <c r="L23" i="20"/>
  <c r="L24" i="20"/>
  <c r="L25" i="20"/>
  <c r="L26" i="20"/>
  <c r="L27" i="20"/>
  <c r="L28" i="20"/>
  <c r="L22" i="20"/>
  <c r="L4" i="20" l="1"/>
  <c r="D6" i="25" s="1"/>
  <c r="D8" i="25" s="1"/>
  <c r="L7" i="20" l="1"/>
</calcChain>
</file>

<file path=xl/sharedStrings.xml><?xml version="1.0" encoding="utf-8"?>
<sst xmlns="http://schemas.openxmlformats.org/spreadsheetml/2006/main" count="185" uniqueCount="107">
  <si>
    <t>フリガナ</t>
    <phoneticPr fontId="2"/>
  </si>
  <si>
    <t>競技番号</t>
    <rPh sb="2" eb="4">
      <t>バンゴウ</t>
    </rPh>
    <phoneticPr fontId="2"/>
  </si>
  <si>
    <t>実施日</t>
    <rPh sb="0" eb="3">
      <t>ジッシビ</t>
    </rPh>
    <phoneticPr fontId="2"/>
  </si>
  <si>
    <t>競　技　名</t>
    <rPh sb="0" eb="1">
      <t>セリ</t>
    </rPh>
    <rPh sb="2" eb="3">
      <t>ワザ</t>
    </rPh>
    <rPh sb="4" eb="5">
      <t>メイ</t>
    </rPh>
    <phoneticPr fontId="2"/>
  </si>
  <si>
    <t>氏　　名</t>
    <phoneticPr fontId="2"/>
  </si>
  <si>
    <t>馬　　　名</t>
    <phoneticPr fontId="2"/>
  </si>
  <si>
    <t>所　　　　属</t>
    <phoneticPr fontId="2"/>
  </si>
  <si>
    <t>エントリー料</t>
    <rPh sb="5" eb="6">
      <t>リョウ</t>
    </rPh>
    <phoneticPr fontId="2"/>
  </si>
  <si>
    <t>日馬連会員番号</t>
    <rPh sb="0" eb="3">
      <t>ニチバレン</t>
    </rPh>
    <rPh sb="3" eb="5">
      <t>カイイン</t>
    </rPh>
    <rPh sb="5" eb="7">
      <t>バンゴウ</t>
    </rPh>
    <phoneticPr fontId="2"/>
  </si>
  <si>
    <t>日馬連登録番号</t>
    <rPh sb="0" eb="3">
      <t>ニチバレン</t>
    </rPh>
    <rPh sb="3" eb="5">
      <t>トウロク</t>
    </rPh>
    <rPh sb="5" eb="7">
      <t>バンゴウ</t>
    </rPh>
    <phoneticPr fontId="2"/>
  </si>
  <si>
    <t>団体名：</t>
    <rPh sb="0" eb="3">
      <t>ダンタイメイ</t>
    </rPh>
    <phoneticPr fontId="2"/>
  </si>
  <si>
    <t>期間中連絡先：</t>
    <rPh sb="0" eb="6">
      <t>キカンチュウレンラクサキ</t>
    </rPh>
    <phoneticPr fontId="2"/>
  </si>
  <si>
    <t>※携帯電話</t>
    <rPh sb="1" eb="3">
      <t>ケイタイ</t>
    </rPh>
    <rPh sb="3" eb="5">
      <t>デンワ</t>
    </rPh>
    <phoneticPr fontId="2"/>
  </si>
  <si>
    <t>住所：</t>
    <rPh sb="0" eb="2">
      <t>ジュウショ</t>
    </rPh>
    <phoneticPr fontId="2"/>
  </si>
  <si>
    <t>臨場担当者名：</t>
    <rPh sb="0" eb="2">
      <t>リンジョウ</t>
    </rPh>
    <rPh sb="2" eb="5">
      <t>タントウシャ</t>
    </rPh>
    <rPh sb="5" eb="6">
      <t>メイ</t>
    </rPh>
    <phoneticPr fontId="2"/>
  </si>
  <si>
    <t>↓選ぶ</t>
    <rPh sb="1" eb="2">
      <t>エラ</t>
    </rPh>
    <phoneticPr fontId="2"/>
  </si>
  <si>
    <t>団体名から自動入力</t>
    <rPh sb="0" eb="3">
      <t>ダンタイメイ</t>
    </rPh>
    <rPh sb="5" eb="9">
      <t>ジドウニュウリョク</t>
    </rPh>
    <phoneticPr fontId="2"/>
  </si>
  <si>
    <t>自動計算</t>
    <rPh sb="0" eb="4">
      <t>ジドウケイサン</t>
    </rPh>
    <phoneticPr fontId="2"/>
  </si>
  <si>
    <t>競技番号を選択すると自動入力</t>
    <rPh sb="0" eb="4">
      <t>キョウギバンゴウ</t>
    </rPh>
    <rPh sb="5" eb="7">
      <t>センタク</t>
    </rPh>
    <rPh sb="10" eb="12">
      <t>ジドウ</t>
    </rPh>
    <rPh sb="12" eb="14">
      <t>ニュウリョク</t>
    </rPh>
    <phoneticPr fontId="2"/>
  </si>
  <si>
    <t>↓直接入力可</t>
    <rPh sb="1" eb="3">
      <t>チョクセツ</t>
    </rPh>
    <rPh sb="3" eb="5">
      <t>ニュウリョク</t>
    </rPh>
    <rPh sb="5" eb="6">
      <t>カ</t>
    </rPh>
    <phoneticPr fontId="2"/>
  </si>
  <si>
    <t>【　見　本　】</t>
    <rPh sb="2" eb="3">
      <t>ミ</t>
    </rPh>
    <rPh sb="4" eb="5">
      <t>ホン</t>
    </rPh>
    <phoneticPr fontId="2"/>
  </si>
  <si>
    <t>A（県会員）</t>
    <rPh sb="2" eb="3">
      <t>ケン</t>
    </rPh>
    <rPh sb="3" eb="5">
      <t>カイイン</t>
    </rPh>
    <phoneticPr fontId="2"/>
  </si>
  <si>
    <t>A-1（県会員以外）</t>
    <rPh sb="4" eb="5">
      <t>ケン</t>
    </rPh>
    <rPh sb="5" eb="7">
      <t>カイイン</t>
    </rPh>
    <rPh sb="7" eb="9">
      <t>イガイ</t>
    </rPh>
    <phoneticPr fontId="2"/>
  </si>
  <si>
    <t>C（県会員）</t>
    <phoneticPr fontId="2"/>
  </si>
  <si>
    <t>C-1（県会員以外）</t>
    <phoneticPr fontId="2"/>
  </si>
  <si>
    <t>区分</t>
    <rPh sb="0" eb="2">
      <t>クブン</t>
    </rPh>
    <phoneticPr fontId="2"/>
  </si>
  <si>
    <t>入力する</t>
    <rPh sb="0" eb="2">
      <t>ニュウリョク</t>
    </rPh>
    <phoneticPr fontId="2"/>
  </si>
  <si>
    <t>神奈川　太郎</t>
    <rPh sb="0" eb="3">
      <t>カナガワ</t>
    </rPh>
    <rPh sb="4" eb="6">
      <t>タロウ</t>
    </rPh>
    <phoneticPr fontId="2"/>
  </si>
  <si>
    <t>神奈川Ａ乗馬クラブ</t>
    <rPh sb="0" eb="3">
      <t>カナガワ</t>
    </rPh>
    <rPh sb="4" eb="6">
      <t>ジョウバ</t>
    </rPh>
    <phoneticPr fontId="2"/>
  </si>
  <si>
    <t>会員番号</t>
    <rPh sb="0" eb="2">
      <t>カイイン</t>
    </rPh>
    <rPh sb="2" eb="4">
      <t>バンゴウ</t>
    </rPh>
    <phoneticPr fontId="2"/>
  </si>
  <si>
    <t>氏名</t>
    <rPh sb="0" eb="2">
      <t>シメイ</t>
    </rPh>
    <phoneticPr fontId="2"/>
  </si>
  <si>
    <t>登録番号</t>
    <rPh sb="0" eb="4">
      <t>トウロクバンゴウ</t>
    </rPh>
    <phoneticPr fontId="2"/>
  </si>
  <si>
    <t>馬名</t>
    <rPh sb="0" eb="1">
      <t>ウマ</t>
    </rPh>
    <rPh sb="1" eb="2">
      <t>メイ</t>
    </rPh>
    <phoneticPr fontId="2"/>
  </si>
  <si>
    <t>↑入厩頭数を入力</t>
    <rPh sb="1" eb="3">
      <t>ニュウキュウ</t>
    </rPh>
    <rPh sb="3" eb="5">
      <t>トウスウ</t>
    </rPh>
    <rPh sb="6" eb="8">
      <t>ニュウリョク</t>
    </rPh>
    <phoneticPr fontId="2"/>
  </si>
  <si>
    <t>馬登録</t>
    <rPh sb="0" eb="1">
      <t>ウマ</t>
    </rPh>
    <rPh sb="1" eb="3">
      <t>トウロク</t>
    </rPh>
    <phoneticPr fontId="2"/>
  </si>
  <si>
    <t>納入合計</t>
    <rPh sb="0" eb="4">
      <t>ノウニュウゴウケイ</t>
    </rPh>
    <phoneticPr fontId="2"/>
  </si>
  <si>
    <t>金　額　内　訳</t>
    <rPh sb="0" eb="1">
      <t>キン</t>
    </rPh>
    <rPh sb="2" eb="3">
      <t>ガク</t>
    </rPh>
    <rPh sb="4" eb="5">
      <t>ナイ</t>
    </rPh>
    <rPh sb="6" eb="7">
      <t>ヤク</t>
    </rPh>
    <phoneticPr fontId="2"/>
  </si>
  <si>
    <t>備考欄</t>
    <rPh sb="0" eb="3">
      <t>ビコウラン</t>
    </rPh>
    <phoneticPr fontId="2"/>
  </si>
  <si>
    <t>フリガナ</t>
    <phoneticPr fontId="2"/>
  </si>
  <si>
    <r>
      <t>エントリー料合計</t>
    </r>
    <r>
      <rPr>
        <b/>
        <sz val="14"/>
        <rFont val="HGPｺﾞｼｯｸM"/>
        <family val="3"/>
        <charset val="128"/>
      </rPr>
      <t>(自動集計)</t>
    </r>
    <rPh sb="5" eb="6">
      <t>リョウ</t>
    </rPh>
    <rPh sb="6" eb="8">
      <t>ゴウケイ</t>
    </rPh>
    <rPh sb="9" eb="13">
      <t>ジドウシュウケイ</t>
    </rPh>
    <phoneticPr fontId="2"/>
  </si>
  <si>
    <t>※申込内容についてお問い合わせできる方</t>
  </si>
  <si>
    <r>
      <t>馬匹情報</t>
    </r>
    <r>
      <rPr>
        <b/>
        <sz val="14"/>
        <rFont val="HGPｺﾞｼｯｸM"/>
        <family val="3"/>
        <charset val="128"/>
      </rPr>
      <t>(青色部分を最初に入力)</t>
    </r>
    <rPh sb="0" eb="2">
      <t>バヒツ</t>
    </rPh>
    <rPh sb="2" eb="4">
      <t>ジョウホウ</t>
    </rPh>
    <rPh sb="5" eb="6">
      <t>アオ</t>
    </rPh>
    <rPh sb="10" eb="12">
      <t>サイショ</t>
    </rPh>
    <phoneticPr fontId="2"/>
  </si>
  <si>
    <t>TEL：</t>
  </si>
  <si>
    <t>FAX：</t>
  </si>
  <si>
    <t>Email：</t>
  </si>
  <si>
    <t>申し込み担当者名：</t>
    <rPh sb="0" eb="1">
      <t>モウ</t>
    </rPh>
    <rPh sb="2" eb="3">
      <t>コ</t>
    </rPh>
    <rPh sb="4" eb="7">
      <t>タントウシャ</t>
    </rPh>
    <rPh sb="7" eb="8">
      <t>メイ</t>
    </rPh>
    <phoneticPr fontId="2"/>
  </si>
  <si>
    <r>
      <t>競技・選手情報</t>
    </r>
    <r>
      <rPr>
        <b/>
        <sz val="14"/>
        <rFont val="HGPｺﾞｼｯｸM"/>
        <family val="3"/>
        <charset val="128"/>
      </rPr>
      <t>(青色部分を入力)</t>
    </r>
    <rPh sb="3" eb="5">
      <t>センシュ</t>
    </rPh>
    <rPh sb="5" eb="7">
      <t>ジョウホウ</t>
    </rPh>
    <rPh sb="8" eb="10">
      <t>アオイロ</t>
    </rPh>
    <rPh sb="10" eb="12">
      <t>ブブン</t>
    </rPh>
    <rPh sb="13" eb="15">
      <t>ニュウリョク</t>
    </rPh>
    <phoneticPr fontId="2"/>
  </si>
  <si>
    <r>
      <t>馬匹情報</t>
    </r>
    <r>
      <rPr>
        <b/>
        <sz val="14"/>
        <rFont val="HGPｺﾞｼｯｸM"/>
        <family val="3"/>
        <charset val="128"/>
      </rPr>
      <t>(青色部分を入力)</t>
    </r>
    <rPh sb="0" eb="2">
      <t>バヒツ</t>
    </rPh>
    <rPh sb="2" eb="4">
      <t>ジョウホウ</t>
    </rPh>
    <rPh sb="5" eb="6">
      <t>アオ</t>
    </rPh>
    <rPh sb="10" eb="12">
      <t>ニュウリョク</t>
    </rPh>
    <phoneticPr fontId="2"/>
  </si>
  <si>
    <t>お振込み金額 確認書</t>
    <rPh sb="1" eb="3">
      <t>フリコ</t>
    </rPh>
    <rPh sb="4" eb="6">
      <t>キンガク</t>
    </rPh>
    <rPh sb="7" eb="9">
      <t>カクニン</t>
    </rPh>
    <rPh sb="9" eb="10">
      <t>ショ</t>
    </rPh>
    <phoneticPr fontId="2"/>
  </si>
  <si>
    <t>項　目</t>
    <rPh sb="0" eb="1">
      <t>コウ</t>
    </rPh>
    <rPh sb="2" eb="3">
      <t>メ</t>
    </rPh>
    <phoneticPr fontId="2"/>
  </si>
  <si>
    <r>
      <t>金　額　</t>
    </r>
    <r>
      <rPr>
        <b/>
        <sz val="11"/>
        <color rgb="FFFF0000"/>
        <rFont val="HGPｺﾞｼｯｸM"/>
        <family val="3"/>
        <charset val="128"/>
      </rPr>
      <t>※自動集計</t>
    </r>
    <rPh sb="0" eb="1">
      <t>キン</t>
    </rPh>
    <rPh sb="2" eb="3">
      <t>ガク</t>
    </rPh>
    <rPh sb="5" eb="7">
      <t>ジドウ</t>
    </rPh>
    <rPh sb="7" eb="9">
      <t>シュウケイ</t>
    </rPh>
    <phoneticPr fontId="2"/>
  </si>
  <si>
    <t>その他</t>
    <rPh sb="2" eb="3">
      <t>タ</t>
    </rPh>
    <phoneticPr fontId="2"/>
  </si>
  <si>
    <t>円</t>
    <rPh sb="0" eb="1">
      <t>エン</t>
    </rPh>
    <phoneticPr fontId="2"/>
  </si>
  <si>
    <t>申込書計</t>
    <rPh sb="0" eb="3">
      <t>モウシコミショ</t>
    </rPh>
    <rPh sb="3" eb="4">
      <t>ケイ</t>
    </rPh>
    <phoneticPr fontId="2"/>
  </si>
  <si>
    <t>馬匹入厩料</t>
    <rPh sb="2" eb="4">
      <t>ニュウキュウ</t>
    </rPh>
    <phoneticPr fontId="2"/>
  </si>
  <si>
    <t>お振込み合計金額</t>
    <rPh sb="1" eb="3">
      <t>フリコ</t>
    </rPh>
    <rPh sb="4" eb="6">
      <t>ゴウケイ</t>
    </rPh>
    <rPh sb="6" eb="8">
      <t>キンガク</t>
    </rPh>
    <phoneticPr fontId="2"/>
  </si>
  <si>
    <t>【お振込先】　いずれかの口座にお振込みください</t>
    <rPh sb="2" eb="4">
      <t>フリコミ</t>
    </rPh>
    <rPh sb="4" eb="5">
      <t>サキ</t>
    </rPh>
    <rPh sb="12" eb="14">
      <t>コウザ</t>
    </rPh>
    <rPh sb="16" eb="18">
      <t>フリコ</t>
    </rPh>
    <phoneticPr fontId="2"/>
  </si>
  <si>
    <t>みずほ銀行　横浜駅前支店　（普）　2846687</t>
    <rPh sb="3" eb="5">
      <t>ギンコウ</t>
    </rPh>
    <rPh sb="6" eb="12">
      <t>ヨコハマエキマエシテン</t>
    </rPh>
    <rPh sb="14" eb="15">
      <t>フ</t>
    </rPh>
    <phoneticPr fontId="2"/>
  </si>
  <si>
    <t>ゆうちょ銀行　〇二八店【店番028】　(普)　8742290</t>
    <rPh sb="4" eb="6">
      <t>ギンコウ</t>
    </rPh>
    <rPh sb="8" eb="9">
      <t>ニ</t>
    </rPh>
    <rPh sb="9" eb="10">
      <t>ハチ</t>
    </rPh>
    <rPh sb="10" eb="11">
      <t>テン</t>
    </rPh>
    <rPh sb="12" eb="14">
      <t>ミセバン</t>
    </rPh>
    <rPh sb="20" eb="21">
      <t>フ</t>
    </rPh>
    <phoneticPr fontId="2"/>
  </si>
  <si>
    <t>別シートの金額確認書でもご確認いただけます</t>
    <phoneticPr fontId="2"/>
  </si>
  <si>
    <t>カナガワ　タロウ</t>
  </si>
  <si>
    <t>カナガワプレミアムセカンド</t>
  </si>
  <si>
    <t>C（県会員）</t>
  </si>
  <si>
    <t>参加料</t>
    <rPh sb="0" eb="2">
      <t>サンカ</t>
    </rPh>
    <rPh sb="2" eb="3">
      <t>リョウ</t>
    </rPh>
    <phoneticPr fontId="2"/>
  </si>
  <si>
    <t>カナガワプレミアムⅡ</t>
    <phoneticPr fontId="2"/>
  </si>
  <si>
    <r>
      <t>神奈川県民馬術大会2025</t>
    </r>
    <r>
      <rPr>
        <b/>
        <sz val="20"/>
        <color theme="9" tint="-0.249977111117893"/>
        <rFont val="HGPｺﾞｼｯｸM"/>
        <family val="3"/>
        <charset val="128"/>
      </rPr>
      <t>【馬場馬術競技】</t>
    </r>
    <r>
      <rPr>
        <b/>
        <sz val="20"/>
        <rFont val="HGPｺﾞｼｯｸM"/>
        <family val="3"/>
        <charset val="128"/>
      </rPr>
      <t xml:space="preserve"> </t>
    </r>
    <r>
      <rPr>
        <b/>
        <sz val="18"/>
        <rFont val="HGPｺﾞｼｯｸM"/>
        <family val="3"/>
        <charset val="128"/>
      </rPr>
      <t>申込書式</t>
    </r>
    <rPh sb="14" eb="16">
      <t>ババ</t>
    </rPh>
    <rPh sb="16" eb="20">
      <t>バジュツキョウギ</t>
    </rPh>
    <phoneticPr fontId="2"/>
  </si>
  <si>
    <t>6/13(金)</t>
    <rPh sb="5" eb="6">
      <t>キン</t>
    </rPh>
    <phoneticPr fontId="2"/>
  </si>
  <si>
    <t>トライアル</t>
    <phoneticPr fontId="2"/>
  </si>
  <si>
    <t>6/14(土)</t>
    <rPh sb="5" eb="6">
      <t>ド</t>
    </rPh>
    <phoneticPr fontId="2"/>
  </si>
  <si>
    <t>トライアル馬場</t>
  </si>
  <si>
    <t>ＦＥＩセントジョージ賞典２００９</t>
  </si>
  <si>
    <t>ＦＥＩインターメディエイト２００９</t>
  </si>
  <si>
    <t>ＦＥＩグランプリ２００９</t>
  </si>
  <si>
    <t>ＪＥＦ馬場馬術第3課目A2022　　　　　　　　　　　　　　　</t>
  </si>
  <si>
    <t>ＪＥＦ馬場馬術第3課目A2022　　　　　　　　　　　　　　</t>
  </si>
  <si>
    <t>ＪＥＦ馬場馬術第4課目A2022　　　　　　　　　　　　　</t>
  </si>
  <si>
    <t>ＪＥＦ馬場馬術第5課目A2022　　　　　　　　　　　　　　　</t>
  </si>
  <si>
    <t>ＪＥＦ馬場馬術第5課目A2022　　　　　　　　　　　　　　</t>
  </si>
  <si>
    <t>ＪＥＦ馬場馬術第1課目 2022 　　　　　　　　　　　　　　</t>
  </si>
  <si>
    <t>ＪＥＦ馬場馬術第2課目A2022 　　　　　　　　　　　　　　</t>
  </si>
  <si>
    <t>ＪＥＦ馬場馬術第2課目B2022 　　　　　　　　　　　　　　</t>
  </si>
  <si>
    <t>ＪＥＦ馬場馬術第2課目C2022 　　　　　　　　　　　　　　</t>
  </si>
  <si>
    <t>ＪＥＦ馬場馬術第2課目D2022 　　　　　　　　　　　　　　</t>
  </si>
  <si>
    <t>ＦＥＩジュニアライダー団体競技２００９</t>
  </si>
  <si>
    <t>ＦＥＩヤングライダー団体競技２００９</t>
  </si>
  <si>
    <t>ＪＥＦ馬場馬術第3課目B2022　　　　　　　　　　　　　　　</t>
  </si>
  <si>
    <t>ＪＥＦ馬場馬術第4課目B2022　　　　　　　　　　　　　</t>
  </si>
  <si>
    <t>ＪＥＦ馬場馬術第5課目B2022　　　　　　　　　　　　　　　</t>
  </si>
  <si>
    <t>ＦＥＩ自由演技ジュニアライダー２００９</t>
  </si>
  <si>
    <t>ＦＥＩ自由演技ヤングライダー２００９</t>
  </si>
  <si>
    <t>ＪＥＦ自由演技国体成年馬場馬術課目</t>
  </si>
  <si>
    <t>ＦＥＩ自由演技インターメディエイト２００９</t>
  </si>
  <si>
    <t>ＦＥＩ自由演技グランプリ２００９</t>
  </si>
  <si>
    <t>6/15(日)</t>
    <rPh sb="5" eb="6">
      <t>ニチ</t>
    </rPh>
    <phoneticPr fontId="2"/>
  </si>
  <si>
    <t>トライアル</t>
    <phoneticPr fontId="2"/>
  </si>
  <si>
    <t>3課目</t>
    <rPh sb="1" eb="3">
      <t>カモク</t>
    </rPh>
    <phoneticPr fontId="2"/>
  </si>
  <si>
    <t>KWPN乗馬クラブ</t>
    <rPh sb="4" eb="6">
      <t>ジョウバ</t>
    </rPh>
    <phoneticPr fontId="2"/>
  </si>
  <si>
    <t>B（県会員）</t>
    <rPh sb="2" eb="3">
      <t>ケン</t>
    </rPh>
    <rPh sb="3" eb="5">
      <t>カイイン</t>
    </rPh>
    <phoneticPr fontId="2"/>
  </si>
  <si>
    <t>B-1（県会員以外）</t>
    <rPh sb="4" eb="5">
      <t>ケン</t>
    </rPh>
    <rPh sb="5" eb="7">
      <t>カイイン</t>
    </rPh>
    <rPh sb="7" eb="9">
      <t>イガイ</t>
    </rPh>
    <phoneticPr fontId="2"/>
  </si>
  <si>
    <t>B-1（県会員以外）</t>
    <phoneticPr fontId="2"/>
  </si>
  <si>
    <t>神奈川県民馬術大会2025【馬場馬術競技】</t>
    <phoneticPr fontId="2"/>
  </si>
  <si>
    <t>《2025年6月14日（土）～15日（日）》</t>
    <rPh sb="5" eb="6">
      <t>ネン</t>
    </rPh>
    <rPh sb="7" eb="8">
      <t>ガツ</t>
    </rPh>
    <rPh sb="10" eb="11">
      <t>ニチ</t>
    </rPh>
    <rPh sb="12" eb="13">
      <t>ド</t>
    </rPh>
    <rPh sb="17" eb="18">
      <t>ニチ</t>
    </rPh>
    <rPh sb="19" eb="20">
      <t>ニチ</t>
    </rPh>
    <phoneticPr fontId="2"/>
  </si>
  <si>
    <t>エドワード・ガル</t>
    <phoneticPr fontId="2"/>
  </si>
  <si>
    <t>名馬トーティラス</t>
    <rPh sb="0" eb="2">
      <t>メイバ</t>
    </rPh>
    <phoneticPr fontId="2"/>
  </si>
  <si>
    <t>メイバトーティラス</t>
    <phoneticPr fontId="2"/>
  </si>
  <si>
    <t>Edward　Gal</t>
    <phoneticPr fontId="2"/>
  </si>
  <si>
    <t>12,000円×入厩頭数</t>
    <rPh sb="6" eb="7">
      <t>エン</t>
    </rPh>
    <rPh sb="8" eb="12">
      <t>ニュウキュウトウスウ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</si>
</sst>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4"/>
      <name val="HGPｺﾞｼｯｸM"/>
      <family val="3"/>
      <charset val="128"/>
    </font>
    <font>
      <sz val="11"/>
      <name val="HGPｺﾞｼｯｸM"/>
      <family val="3"/>
      <charset val="128"/>
    </font>
    <font>
      <sz val="12"/>
      <name val="HGPｺﾞｼｯｸM"/>
      <family val="3"/>
      <charset val="128"/>
    </font>
    <font>
      <sz val="16"/>
      <name val="HGPｺﾞｼｯｸM"/>
      <family val="3"/>
      <charset val="128"/>
    </font>
    <font>
      <sz val="10"/>
      <name val="HGPｺﾞｼｯｸM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000000"/>
      <name val="Times New Roman"/>
      <family val="1"/>
    </font>
    <font>
      <b/>
      <sz val="12"/>
      <color rgb="FFFF0000"/>
      <name val="HGPｺﾞｼｯｸM"/>
      <family val="3"/>
      <charset val="128"/>
    </font>
    <font>
      <sz val="14"/>
      <color rgb="FFFF0000"/>
      <name val="HGPｺﾞｼｯｸM"/>
      <family val="3"/>
      <charset val="128"/>
    </font>
    <font>
      <b/>
      <sz val="10"/>
      <color rgb="FFFF0000"/>
      <name val="HGPｺﾞｼｯｸM"/>
      <family val="3"/>
      <charset val="128"/>
    </font>
    <font>
      <sz val="14"/>
      <name val="HGPｺﾞｼｯｸM"/>
      <family val="3"/>
      <charset val="128"/>
    </font>
    <font>
      <sz val="11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sz val="11"/>
      <name val="ＭＳ ゴシック"/>
      <family val="3"/>
    </font>
    <font>
      <sz val="11"/>
      <color indexed="8"/>
      <name val="ＭＳ ゴシック"/>
      <family val="3"/>
    </font>
    <font>
      <sz val="10"/>
      <color indexed="8"/>
      <name val="ＭＳ ゴシック"/>
      <family val="3"/>
    </font>
    <font>
      <sz val="18"/>
      <name val="HGPｺﾞｼｯｸM"/>
      <family val="3"/>
      <charset val="128"/>
    </font>
    <font>
      <i/>
      <sz val="20"/>
      <name val="HGPｺﾞｼｯｸM"/>
      <family val="3"/>
      <charset val="128"/>
    </font>
    <font>
      <b/>
      <sz val="16"/>
      <name val="HGPｺﾞｼｯｸM"/>
      <family val="3"/>
      <charset val="128"/>
    </font>
    <font>
      <b/>
      <sz val="11"/>
      <color rgb="FFFF0000"/>
      <name val="HGPｺﾞｼｯｸM"/>
      <family val="3"/>
      <charset val="128"/>
    </font>
    <font>
      <b/>
      <sz val="18"/>
      <name val="HGPｺﾞｼｯｸM"/>
      <family val="3"/>
      <charset val="128"/>
    </font>
    <font>
      <b/>
      <sz val="14"/>
      <color rgb="FFFF0000"/>
      <name val="HGPｺﾞｼｯｸM"/>
      <family val="3"/>
      <charset val="128"/>
    </font>
    <font>
      <b/>
      <sz val="20"/>
      <name val="HGPｺﾞｼｯｸM"/>
      <family val="3"/>
      <charset val="128"/>
    </font>
    <font>
      <b/>
      <sz val="20"/>
      <color theme="9" tint="-0.249977111117893"/>
      <name val="HGPｺﾞｼｯｸM"/>
      <family val="3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4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7" fillId="0" borderId="0"/>
    <xf numFmtId="38" fontId="27" fillId="0" borderId="0" applyFont="0" applyFill="0" applyBorder="0" applyAlignment="0" applyProtection="0">
      <alignment vertical="center"/>
    </xf>
    <xf numFmtId="0" fontId="3" fillId="0" borderId="0" applyFill="0" applyProtection="0">
      <alignment vertical="center"/>
    </xf>
    <xf numFmtId="0" fontId="1" fillId="0" borderId="0">
      <alignment vertical="center"/>
    </xf>
    <xf numFmtId="0" fontId="1" fillId="0" borderId="0"/>
  </cellStyleXfs>
  <cellXfs count="199">
    <xf numFmtId="0" fontId="0" fillId="0" borderId="0" xfId="0">
      <alignment vertical="center"/>
    </xf>
    <xf numFmtId="0" fontId="25" fillId="0" borderId="0" xfId="46" applyFont="1" applyAlignment="1">
      <alignment shrinkToFit="1"/>
    </xf>
    <xf numFmtId="0" fontId="25" fillId="0" borderId="0" xfId="46" applyFont="1" applyAlignment="1">
      <alignment horizontal="center" vertical="center" shrinkToFit="1"/>
    </xf>
    <xf numFmtId="0" fontId="25" fillId="0" borderId="0" xfId="46" applyFont="1" applyAlignment="1">
      <alignment vertical="center" shrinkToFit="1"/>
    </xf>
    <xf numFmtId="0" fontId="25" fillId="0" borderId="0" xfId="46" applyFont="1" applyAlignment="1">
      <alignment horizontal="center" shrinkToFit="1"/>
    </xf>
    <xf numFmtId="49" fontId="25" fillId="0" borderId="0" xfId="46" applyNumberFormat="1" applyFont="1" applyAlignment="1">
      <alignment horizontal="center" shrinkToFit="1"/>
    </xf>
    <xf numFmtId="0" fontId="25" fillId="0" borderId="0" xfId="46" applyFont="1" applyAlignment="1">
      <alignment horizontal="left" shrinkToFit="1"/>
    </xf>
    <xf numFmtId="49" fontId="25" fillId="0" borderId="0" xfId="46" applyNumberFormat="1" applyFont="1" applyAlignment="1">
      <alignment horizontal="center" vertical="center" shrinkToFit="1"/>
    </xf>
    <xf numFmtId="0" fontId="25" fillId="0" borderId="13" xfId="46" applyFont="1" applyBorder="1" applyAlignment="1">
      <alignment horizontal="center" vertical="center" shrinkToFit="1"/>
    </xf>
    <xf numFmtId="38" fontId="25" fillId="0" borderId="0" xfId="34" applyFont="1" applyAlignment="1">
      <alignment horizontal="center" shrinkToFit="1"/>
    </xf>
    <xf numFmtId="38" fontId="25" fillId="0" borderId="13" xfId="34" applyFont="1" applyBorder="1" applyAlignment="1">
      <alignment horizontal="center" vertical="center" shrinkToFit="1"/>
    </xf>
    <xf numFmtId="38" fontId="25" fillId="0" borderId="0" xfId="34" applyFont="1" applyAlignment="1">
      <alignment horizontal="center" vertical="center" shrinkToFit="1"/>
    </xf>
    <xf numFmtId="3" fontId="25" fillId="0" borderId="0" xfId="46" applyNumberFormat="1" applyFont="1" applyAlignment="1">
      <alignment horizontal="center" shrinkToFit="1"/>
    </xf>
    <xf numFmtId="0" fontId="25" fillId="0" borderId="0" xfId="46" applyFont="1" applyAlignment="1">
      <alignment horizontal="left"/>
    </xf>
    <xf numFmtId="38" fontId="25" fillId="0" borderId="0" xfId="46" applyNumberFormat="1" applyFont="1" applyAlignment="1">
      <alignment horizontal="center" vertical="center" shrinkToFit="1"/>
    </xf>
    <xf numFmtId="0" fontId="25" fillId="0" borderId="0" xfId="46" applyFont="1" applyAlignment="1">
      <alignment horizontal="right" shrinkToFit="1"/>
    </xf>
    <xf numFmtId="0" fontId="23" fillId="0" borderId="0" xfId="46" applyFont="1" applyAlignment="1" applyProtection="1">
      <alignment horizontal="left" shrinkToFit="1"/>
      <protection locked="0"/>
    </xf>
    <xf numFmtId="49" fontId="23" fillId="0" borderId="0" xfId="46" applyNumberFormat="1" applyFont="1" applyAlignment="1" applyProtection="1">
      <alignment horizontal="left" shrinkToFit="1"/>
      <protection locked="0"/>
    </xf>
    <xf numFmtId="3" fontId="25" fillId="0" borderId="0" xfId="46" applyNumberFormat="1" applyFont="1" applyAlignment="1">
      <alignment horizontal="center" vertical="center" shrinkToFit="1"/>
    </xf>
    <xf numFmtId="38" fontId="25" fillId="0" borderId="0" xfId="34" applyFont="1" applyBorder="1" applyAlignment="1">
      <alignment vertical="center" textRotation="255" shrinkToFit="1"/>
    </xf>
    <xf numFmtId="0" fontId="22" fillId="0" borderId="0" xfId="46" applyFont="1" applyAlignment="1">
      <alignment horizontal="center" shrinkToFit="1"/>
    </xf>
    <xf numFmtId="0" fontId="22" fillId="0" borderId="0" xfId="46" applyFont="1" applyAlignment="1">
      <alignment shrinkToFit="1"/>
    </xf>
    <xf numFmtId="0" fontId="22" fillId="0" borderId="0" xfId="46" applyFont="1" applyAlignment="1">
      <alignment horizontal="center" vertical="center" shrinkToFit="1"/>
    </xf>
    <xf numFmtId="49" fontId="22" fillId="0" borderId="0" xfId="46" applyNumberFormat="1" applyFont="1" applyAlignment="1">
      <alignment horizontal="center" vertical="center" shrinkToFit="1"/>
    </xf>
    <xf numFmtId="0" fontId="22" fillId="0" borderId="13" xfId="46" applyFont="1" applyBorder="1" applyAlignment="1">
      <alignment horizontal="center" vertical="center" shrinkToFit="1"/>
    </xf>
    <xf numFmtId="38" fontId="22" fillId="0" borderId="13" xfId="34" applyFont="1" applyBorder="1" applyAlignment="1">
      <alignment horizontal="center" vertical="center" shrinkToFit="1"/>
    </xf>
    <xf numFmtId="0" fontId="25" fillId="25" borderId="13" xfId="46" applyFont="1" applyFill="1" applyBorder="1" applyAlignment="1">
      <alignment horizontal="center" vertical="center" shrinkToFit="1"/>
    </xf>
    <xf numFmtId="0" fontId="22" fillId="0" borderId="14" xfId="46" applyFont="1" applyBorder="1" applyAlignment="1" applyProtection="1">
      <alignment horizontal="center" shrinkToFit="1"/>
      <protection locked="0"/>
    </xf>
    <xf numFmtId="0" fontId="22" fillId="0" borderId="14" xfId="46" applyFont="1" applyBorder="1" applyAlignment="1">
      <alignment horizontal="center" shrinkToFit="1"/>
    </xf>
    <xf numFmtId="38" fontId="22" fillId="0" borderId="14" xfId="34" applyFont="1" applyBorder="1" applyAlignment="1">
      <alignment horizontal="center" shrinkToFit="1"/>
    </xf>
    <xf numFmtId="0" fontId="22" fillId="25" borderId="30" xfId="46" applyFont="1" applyFill="1" applyBorder="1" applyAlignment="1">
      <alignment horizontal="center" vertical="center" shrinkToFit="1"/>
    </xf>
    <xf numFmtId="0" fontId="22" fillId="0" borderId="0" xfId="0" applyFont="1" applyAlignment="1">
      <alignment horizontal="left" vertical="center" shrinkToFit="1"/>
    </xf>
    <xf numFmtId="0" fontId="25" fillId="24" borderId="13" xfId="46" applyFont="1" applyFill="1" applyBorder="1" applyAlignment="1">
      <alignment horizontal="center" vertical="center" shrinkToFit="1"/>
    </xf>
    <xf numFmtId="0" fontId="28" fillId="24" borderId="31" xfId="46" applyFont="1" applyFill="1" applyBorder="1" applyAlignment="1">
      <alignment horizontal="left" vertical="center" shrinkToFit="1"/>
    </xf>
    <xf numFmtId="0" fontId="25" fillId="24" borderId="10" xfId="46" applyFont="1" applyFill="1" applyBorder="1" applyAlignment="1">
      <alignment horizontal="center" vertical="center" shrinkToFit="1"/>
    </xf>
    <xf numFmtId="0" fontId="22" fillId="24" borderId="30" xfId="46" applyFont="1" applyFill="1" applyBorder="1" applyAlignment="1">
      <alignment horizontal="center" vertical="center" shrinkToFit="1"/>
    </xf>
    <xf numFmtId="0" fontId="29" fillId="0" borderId="0" xfId="46" applyFont="1" applyAlignment="1">
      <alignment vertical="center" shrinkToFit="1"/>
    </xf>
    <xf numFmtId="0" fontId="31" fillId="0" borderId="19" xfId="46" applyFont="1" applyBorder="1" applyAlignment="1">
      <alignment horizontal="center" vertical="center" shrinkToFit="1"/>
    </xf>
    <xf numFmtId="38" fontId="31" fillId="0" borderId="18" xfId="46" applyNumberFormat="1" applyFont="1" applyBorder="1" applyAlignment="1">
      <alignment horizontal="center" vertical="center" shrinkToFit="1"/>
    </xf>
    <xf numFmtId="38" fontId="21" fillId="26" borderId="18" xfId="46" applyNumberFormat="1" applyFont="1" applyFill="1" applyBorder="1" applyAlignment="1">
      <alignment horizontal="center" vertical="center" shrinkToFit="1"/>
    </xf>
    <xf numFmtId="0" fontId="25" fillId="0" borderId="25" xfId="46" applyFont="1" applyBorder="1" applyAlignment="1">
      <alignment horizontal="left" shrinkToFit="1"/>
    </xf>
    <xf numFmtId="0" fontId="25" fillId="0" borderId="21" xfId="46" applyFont="1" applyBorder="1" applyAlignment="1">
      <alignment horizontal="left" shrinkToFit="1"/>
    </xf>
    <xf numFmtId="38" fontId="25" fillId="25" borderId="19" xfId="34" applyFont="1" applyFill="1" applyBorder="1" applyAlignment="1">
      <alignment horizontal="center" vertical="center" shrinkToFit="1"/>
    </xf>
    <xf numFmtId="38" fontId="22" fillId="25" borderId="36" xfId="34" applyFont="1" applyFill="1" applyBorder="1" applyAlignment="1" applyProtection="1">
      <alignment horizontal="center" vertical="center" shrinkToFit="1"/>
    </xf>
    <xf numFmtId="0" fontId="33" fillId="0" borderId="0" xfId="0" applyFont="1">
      <alignment vertical="center"/>
    </xf>
    <xf numFmtId="0" fontId="25" fillId="0" borderId="19" xfId="46" applyFont="1" applyBorder="1" applyAlignment="1">
      <alignment horizontal="center" vertical="center" shrinkToFit="1"/>
    </xf>
    <xf numFmtId="0" fontId="25" fillId="0" borderId="20" xfId="46" applyFont="1" applyBorder="1" applyAlignment="1">
      <alignment horizontal="center" vertical="center" shrinkToFit="1"/>
    </xf>
    <xf numFmtId="0" fontId="25" fillId="24" borderId="40" xfId="46" applyFont="1" applyFill="1" applyBorder="1" applyAlignment="1">
      <alignment horizontal="center" vertical="center" shrinkToFit="1"/>
    </xf>
    <xf numFmtId="0" fontId="22" fillId="24" borderId="40" xfId="46" applyFont="1" applyFill="1" applyBorder="1" applyAlignment="1" applyProtection="1">
      <alignment horizontal="center" vertical="center" shrinkToFit="1"/>
      <protection locked="0"/>
    </xf>
    <xf numFmtId="0" fontId="22" fillId="24" borderId="41" xfId="46" applyFont="1" applyFill="1" applyBorder="1" applyAlignment="1" applyProtection="1">
      <alignment horizontal="center" vertical="center" shrinkToFit="1"/>
      <protection locked="0"/>
    </xf>
    <xf numFmtId="0" fontId="22" fillId="0" borderId="20" xfId="46" applyFont="1" applyBorder="1" applyAlignment="1">
      <alignment horizontal="center" vertical="center" shrinkToFit="1"/>
    </xf>
    <xf numFmtId="0" fontId="28" fillId="24" borderId="39" xfId="46" applyFont="1" applyFill="1" applyBorder="1" applyAlignment="1">
      <alignment horizontal="left" vertical="center" shrinkToFit="1"/>
    </xf>
    <xf numFmtId="0" fontId="22" fillId="24" borderId="23" xfId="46" applyFont="1" applyFill="1" applyBorder="1" applyAlignment="1">
      <alignment horizontal="centerContinuous" vertical="center" shrinkToFit="1"/>
    </xf>
    <xf numFmtId="0" fontId="22" fillId="24" borderId="38" xfId="46" applyFont="1" applyFill="1" applyBorder="1" applyAlignment="1">
      <alignment horizontal="centerContinuous" vertical="center" shrinkToFit="1"/>
    </xf>
    <xf numFmtId="0" fontId="22" fillId="24" borderId="37" xfId="46" applyFont="1" applyFill="1" applyBorder="1" applyAlignment="1">
      <alignment horizontal="centerContinuous" vertical="center" shrinkToFit="1"/>
    </xf>
    <xf numFmtId="0" fontId="24" fillId="0" borderId="28" xfId="46" applyFont="1" applyBorder="1" applyAlignment="1">
      <alignment horizontal="centerContinuous" vertical="center" shrinkToFit="1"/>
    </xf>
    <xf numFmtId="0" fontId="24" fillId="0" borderId="24" xfId="46" applyFont="1" applyBorder="1" applyAlignment="1">
      <alignment horizontal="centerContinuous" vertical="center" shrinkToFit="1"/>
    </xf>
    <xf numFmtId="0" fontId="24" fillId="0" borderId="12" xfId="46" applyFont="1" applyBorder="1" applyAlignment="1">
      <alignment horizontal="centerContinuous" vertical="center" shrinkToFit="1"/>
    </xf>
    <xf numFmtId="0" fontId="22" fillId="25" borderId="14" xfId="46" applyFont="1" applyFill="1" applyBorder="1" applyAlignment="1">
      <alignment horizontal="centerContinuous" vertical="center" shrinkToFit="1"/>
    </xf>
    <xf numFmtId="0" fontId="22" fillId="25" borderId="22" xfId="46" applyFont="1" applyFill="1" applyBorder="1" applyAlignment="1">
      <alignment horizontal="centerContinuous" vertical="center" shrinkToFit="1"/>
    </xf>
    <xf numFmtId="0" fontId="31" fillId="0" borderId="19" xfId="46" applyFont="1" applyBorder="1" applyAlignment="1">
      <alignment horizontal="centerContinuous" vertical="center" shrinkToFit="1"/>
    </xf>
    <xf numFmtId="0" fontId="31" fillId="0" borderId="11" xfId="46" applyFont="1" applyBorder="1" applyAlignment="1">
      <alignment horizontal="centerContinuous" vertical="center" shrinkToFit="1"/>
    </xf>
    <xf numFmtId="0" fontId="31" fillId="0" borderId="23" xfId="46" applyFont="1" applyBorder="1" applyAlignment="1">
      <alignment horizontal="centerContinuous" vertical="center" shrinkToFit="1"/>
    </xf>
    <xf numFmtId="0" fontId="31" fillId="0" borderId="33" xfId="46" applyFont="1" applyBorder="1" applyAlignment="1">
      <alignment horizontal="centerContinuous" vertical="center" shrinkToFit="1"/>
    </xf>
    <xf numFmtId="0" fontId="31" fillId="0" borderId="34" xfId="46" applyFont="1" applyBorder="1" applyAlignment="1">
      <alignment horizontal="centerContinuous" vertical="center" shrinkToFit="1"/>
    </xf>
    <xf numFmtId="0" fontId="31" fillId="0" borderId="35" xfId="46" applyFont="1" applyBorder="1" applyAlignment="1">
      <alignment horizontal="centerContinuous" vertical="center" shrinkToFit="1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 shrinkToFit="1"/>
    </xf>
    <xf numFmtId="49" fontId="36" fillId="0" borderId="0" xfId="51" applyNumberFormat="1" applyFont="1" applyFill="1" applyAlignment="1" applyProtection="1">
      <alignment horizontal="left" vertical="center"/>
    </xf>
    <xf numFmtId="49" fontId="36" fillId="0" borderId="0" xfId="0" applyNumberFormat="1" applyFont="1" applyAlignment="1">
      <alignment horizontal="left" vertical="center"/>
    </xf>
    <xf numFmtId="0" fontId="34" fillId="0" borderId="0" xfId="0" applyFont="1" applyAlignment="1" applyProtection="1">
      <alignment horizontal="left" vertical="top"/>
      <protection locked="0"/>
    </xf>
    <xf numFmtId="0" fontId="34" fillId="0" borderId="0" xfId="0" applyFont="1">
      <alignment vertical="center"/>
    </xf>
    <xf numFmtId="0" fontId="34" fillId="27" borderId="0" xfId="0" applyFont="1" applyFill="1" applyAlignment="1">
      <alignment horizontal="left" vertical="center"/>
    </xf>
    <xf numFmtId="0" fontId="34" fillId="27" borderId="0" xfId="0" applyFont="1" applyFill="1" applyAlignment="1">
      <alignment horizontal="left" vertical="center" shrinkToFit="1"/>
    </xf>
    <xf numFmtId="0" fontId="35" fillId="27" borderId="0" xfId="51" applyFont="1" applyFill="1" applyAlignment="1" applyProtection="1">
      <alignment horizontal="left" vertical="center"/>
    </xf>
    <xf numFmtId="49" fontId="35" fillId="27" borderId="0" xfId="51" applyNumberFormat="1" applyFont="1" applyFill="1" applyAlignment="1" applyProtection="1">
      <alignment horizontal="left" vertical="center"/>
    </xf>
    <xf numFmtId="0" fontId="34" fillId="27" borderId="0" xfId="0" applyFont="1" applyFill="1">
      <alignment vertical="center"/>
    </xf>
    <xf numFmtId="0" fontId="32" fillId="27" borderId="0" xfId="0" applyFont="1" applyFill="1" applyAlignment="1">
      <alignment horizontal="left" vertical="center" shrinkToFit="1"/>
    </xf>
    <xf numFmtId="0" fontId="31" fillId="24" borderId="42" xfId="46" applyFont="1" applyFill="1" applyBorder="1" applyAlignment="1">
      <alignment horizontal="centerContinuous" vertical="center" shrinkToFit="1"/>
    </xf>
    <xf numFmtId="0" fontId="31" fillId="25" borderId="31" xfId="46" applyFont="1" applyFill="1" applyBorder="1" applyAlignment="1">
      <alignment horizontal="centerContinuous" vertical="center" shrinkToFit="1"/>
    </xf>
    <xf numFmtId="0" fontId="31" fillId="25" borderId="16" xfId="46" applyFont="1" applyFill="1" applyBorder="1" applyAlignment="1">
      <alignment horizontal="centerContinuous" vertical="center" shrinkToFit="1"/>
    </xf>
    <xf numFmtId="0" fontId="23" fillId="0" borderId="0" xfId="46" applyFont="1" applyAlignment="1">
      <alignment horizontal="left" vertical="center"/>
    </xf>
    <xf numFmtId="0" fontId="23" fillId="0" borderId="0" xfId="46" applyFont="1" applyAlignment="1">
      <alignment horizontal="left" vertical="center" shrinkToFit="1"/>
    </xf>
    <xf numFmtId="0" fontId="37" fillId="0" borderId="0" xfId="46" applyFont="1" applyAlignment="1">
      <alignment horizontal="left" vertical="center"/>
    </xf>
    <xf numFmtId="0" fontId="25" fillId="24" borderId="43" xfId="46" applyFont="1" applyFill="1" applyBorder="1" applyAlignment="1">
      <alignment horizontal="center" vertical="center" shrinkToFit="1"/>
    </xf>
    <xf numFmtId="0" fontId="22" fillId="24" borderId="43" xfId="46" applyFont="1" applyFill="1" applyBorder="1" applyAlignment="1" applyProtection="1">
      <alignment horizontal="center" vertical="center" shrinkToFit="1"/>
      <protection locked="0"/>
    </xf>
    <xf numFmtId="0" fontId="22" fillId="24" borderId="46" xfId="46" applyFont="1" applyFill="1" applyBorder="1" applyAlignment="1" applyProtection="1">
      <alignment horizontal="center" vertical="center" shrinkToFit="1"/>
      <protection locked="0"/>
    </xf>
    <xf numFmtId="0" fontId="25" fillId="24" borderId="49" xfId="46" applyFont="1" applyFill="1" applyBorder="1" applyAlignment="1">
      <alignment horizontal="center" vertical="center" shrinkToFit="1"/>
    </xf>
    <xf numFmtId="0" fontId="25" fillId="24" borderId="19" xfId="46" applyFont="1" applyFill="1" applyBorder="1" applyAlignment="1">
      <alignment horizontal="center" vertical="center" shrinkToFit="1"/>
    </xf>
    <xf numFmtId="0" fontId="22" fillId="24" borderId="49" xfId="46" applyFont="1" applyFill="1" applyBorder="1" applyAlignment="1" applyProtection="1">
      <alignment horizontal="center" vertical="center" shrinkToFit="1"/>
      <protection locked="0"/>
    </xf>
    <xf numFmtId="0" fontId="22" fillId="24" borderId="50" xfId="46" applyFont="1" applyFill="1" applyBorder="1" applyAlignment="1" applyProtection="1">
      <alignment horizontal="center" vertical="center" shrinkToFit="1"/>
      <protection locked="0"/>
    </xf>
    <xf numFmtId="0" fontId="22" fillId="24" borderId="13" xfId="46" applyFont="1" applyFill="1" applyBorder="1" applyAlignment="1" applyProtection="1">
      <alignment horizontal="center" vertical="center" shrinkToFit="1"/>
      <protection locked="0"/>
    </xf>
    <xf numFmtId="0" fontId="22" fillId="24" borderId="44" xfId="46" applyFont="1" applyFill="1" applyBorder="1" applyAlignment="1" applyProtection="1">
      <alignment horizontal="center" vertical="center" shrinkToFit="1"/>
      <protection locked="0"/>
    </xf>
    <xf numFmtId="0" fontId="25" fillId="24" borderId="55" xfId="46" applyFont="1" applyFill="1" applyBorder="1" applyAlignment="1">
      <alignment horizontal="center" vertical="center" shrinkToFit="1"/>
    </xf>
    <xf numFmtId="0" fontId="22" fillId="24" borderId="55" xfId="46" applyFont="1" applyFill="1" applyBorder="1" applyAlignment="1" applyProtection="1">
      <alignment horizontal="center" vertical="center" shrinkToFit="1"/>
      <protection locked="0"/>
    </xf>
    <xf numFmtId="0" fontId="22" fillId="24" borderId="56" xfId="46" applyFont="1" applyFill="1" applyBorder="1" applyAlignment="1" applyProtection="1">
      <alignment horizontal="center" vertical="center" shrinkToFit="1"/>
      <protection locked="0"/>
    </xf>
    <xf numFmtId="0" fontId="25" fillId="24" borderId="59" xfId="46" applyFont="1" applyFill="1" applyBorder="1" applyAlignment="1">
      <alignment horizontal="center" vertical="center" shrinkToFit="1"/>
    </xf>
    <xf numFmtId="0" fontId="31" fillId="24" borderId="32" xfId="46" applyFont="1" applyFill="1" applyBorder="1" applyAlignment="1" applyProtection="1">
      <alignment horizontal="center" vertical="center" shrinkToFit="1"/>
      <protection locked="0"/>
    </xf>
    <xf numFmtId="0" fontId="22" fillId="24" borderId="19" xfId="34" applyNumberFormat="1" applyFont="1" applyFill="1" applyBorder="1" applyAlignment="1" applyProtection="1">
      <alignment horizontal="center" vertical="center" shrinkToFit="1"/>
      <protection locked="0"/>
    </xf>
    <xf numFmtId="0" fontId="22" fillId="24" borderId="51" xfId="34" applyNumberFormat="1" applyFont="1" applyFill="1" applyBorder="1" applyAlignment="1" applyProtection="1">
      <alignment horizontal="center" vertical="center" shrinkToFit="1"/>
      <protection locked="0"/>
    </xf>
    <xf numFmtId="0" fontId="22" fillId="0" borderId="13" xfId="46" applyFont="1" applyBorder="1" applyAlignment="1" applyProtection="1">
      <alignment horizontal="left" vertical="center" shrinkToFit="1"/>
      <protection locked="0"/>
    </xf>
    <xf numFmtId="0" fontId="38" fillId="0" borderId="0" xfId="52" applyFont="1">
      <alignment vertical="center"/>
    </xf>
    <xf numFmtId="0" fontId="37" fillId="0" borderId="0" xfId="53" applyFont="1" applyAlignment="1">
      <alignment vertical="center"/>
    </xf>
    <xf numFmtId="0" fontId="39" fillId="0" borderId="0" xfId="53" applyFont="1" applyAlignment="1">
      <alignment vertical="center"/>
    </xf>
    <xf numFmtId="0" fontId="22" fillId="0" borderId="0" xfId="53" applyFont="1" applyAlignment="1">
      <alignment vertical="center"/>
    </xf>
    <xf numFmtId="0" fontId="39" fillId="0" borderId="0" xfId="53" applyFont="1" applyAlignment="1">
      <alignment horizontal="center"/>
    </xf>
    <xf numFmtId="0" fontId="22" fillId="0" borderId="0" xfId="53" applyFont="1"/>
    <xf numFmtId="0" fontId="22" fillId="0" borderId="10" xfId="53" applyFont="1" applyBorder="1" applyAlignment="1">
      <alignment horizontal="center" vertical="center"/>
    </xf>
    <xf numFmtId="0" fontId="22" fillId="0" borderId="11" xfId="53" applyFont="1" applyBorder="1" applyAlignment="1">
      <alignment horizontal="center"/>
    </xf>
    <xf numFmtId="0" fontId="22" fillId="0" borderId="12" xfId="53" applyFont="1" applyBorder="1" applyAlignment="1">
      <alignment horizontal="center"/>
    </xf>
    <xf numFmtId="0" fontId="21" fillId="0" borderId="0" xfId="53" applyFont="1" applyAlignment="1">
      <alignment vertical="center"/>
    </xf>
    <xf numFmtId="0" fontId="22" fillId="0" borderId="0" xfId="53" applyFont="1" applyAlignment="1">
      <alignment horizontal="left"/>
    </xf>
    <xf numFmtId="0" fontId="23" fillId="0" borderId="0" xfId="53" applyFont="1"/>
    <xf numFmtId="0" fontId="23" fillId="0" borderId="0" xfId="53" applyFont="1" applyAlignment="1">
      <alignment horizontal="left"/>
    </xf>
    <xf numFmtId="0" fontId="42" fillId="0" borderId="23" xfId="46" applyFont="1" applyBorder="1" applyAlignment="1">
      <alignment horizontal="left" vertical="center"/>
    </xf>
    <xf numFmtId="0" fontId="22" fillId="25" borderId="17" xfId="46" applyFont="1" applyFill="1" applyBorder="1" applyAlignment="1">
      <alignment horizontal="center" vertical="center" shrinkToFit="1"/>
    </xf>
    <xf numFmtId="0" fontId="22" fillId="24" borderId="17" xfId="46" applyFont="1" applyFill="1" applyBorder="1" applyAlignment="1">
      <alignment horizontal="center" vertical="center" shrinkToFit="1"/>
    </xf>
    <xf numFmtId="38" fontId="22" fillId="25" borderId="42" xfId="34" applyFont="1" applyFill="1" applyBorder="1" applyAlignment="1">
      <alignment horizontal="center" vertical="center" shrinkToFit="1"/>
    </xf>
    <xf numFmtId="0" fontId="41" fillId="0" borderId="0" xfId="46" applyFont="1" applyAlignment="1">
      <alignment horizontal="left" vertical="center"/>
    </xf>
    <xf numFmtId="0" fontId="22" fillId="0" borderId="19" xfId="46" applyFont="1" applyBorder="1" applyAlignment="1">
      <alignment horizontal="left" vertical="center" shrinkToFit="1"/>
    </xf>
    <xf numFmtId="0" fontId="22" fillId="24" borderId="77" xfId="46" applyFont="1" applyFill="1" applyBorder="1" applyAlignment="1">
      <alignment horizontal="center" vertical="center" shrinkToFit="1"/>
    </xf>
    <xf numFmtId="0" fontId="22" fillId="25" borderId="78" xfId="46" applyFont="1" applyFill="1" applyBorder="1" applyAlignment="1">
      <alignment horizontal="center" vertical="center" shrinkToFit="1"/>
    </xf>
    <xf numFmtId="0" fontId="22" fillId="24" borderId="10" xfId="46" applyFont="1" applyFill="1" applyBorder="1" applyAlignment="1">
      <alignment horizontal="center" vertical="center" shrinkToFit="1"/>
    </xf>
    <xf numFmtId="0" fontId="22" fillId="25" borderId="13" xfId="46" applyFont="1" applyFill="1" applyBorder="1" applyAlignment="1">
      <alignment horizontal="center" vertical="center" shrinkToFit="1"/>
    </xf>
    <xf numFmtId="0" fontId="0" fillId="24" borderId="43" xfId="46" applyFont="1" applyFill="1" applyBorder="1" applyAlignment="1" applyProtection="1">
      <alignment horizontal="center" vertical="center" shrinkToFit="1"/>
      <protection locked="0"/>
    </xf>
    <xf numFmtId="0" fontId="22" fillId="29" borderId="27" xfId="46" applyFont="1" applyFill="1" applyBorder="1" applyAlignment="1">
      <alignment horizontal="left" vertical="center" shrinkToFit="1"/>
    </xf>
    <xf numFmtId="0" fontId="22" fillId="25" borderId="76" xfId="46" applyFont="1" applyFill="1" applyBorder="1" applyAlignment="1">
      <alignment horizontal="left" vertical="center" shrinkToFit="1"/>
    </xf>
    <xf numFmtId="0" fontId="23" fillId="25" borderId="14" xfId="46" applyFont="1" applyFill="1" applyBorder="1" applyAlignment="1">
      <alignment horizontal="center" vertical="center" shrinkToFit="1"/>
    </xf>
    <xf numFmtId="0" fontId="23" fillId="0" borderId="14" xfId="46" applyFont="1" applyBorder="1" applyAlignment="1" applyProtection="1">
      <alignment horizontal="left" vertical="center" shrinkToFit="1"/>
      <protection locked="0"/>
    </xf>
    <xf numFmtId="0" fontId="23" fillId="0" borderId="0" xfId="46" applyFont="1" applyAlignment="1">
      <alignment horizontal="right" shrinkToFit="1"/>
    </xf>
    <xf numFmtId="49" fontId="23" fillId="0" borderId="14" xfId="46" applyNumberFormat="1" applyFont="1" applyBorder="1" applyAlignment="1" applyProtection="1">
      <alignment horizontal="left" shrinkToFit="1"/>
      <protection locked="0"/>
    </xf>
    <xf numFmtId="0" fontId="23" fillId="0" borderId="14" xfId="46" applyFont="1" applyBorder="1" applyAlignment="1" applyProtection="1">
      <alignment horizontal="left" shrinkToFit="1"/>
      <protection locked="0"/>
    </xf>
    <xf numFmtId="0" fontId="25" fillId="0" borderId="13" xfId="46" applyFont="1" applyBorder="1" applyAlignment="1">
      <alignment horizontal="center" vertical="center" shrinkToFit="1"/>
    </xf>
    <xf numFmtId="0" fontId="25" fillId="25" borderId="26" xfId="46" applyFont="1" applyFill="1" applyBorder="1" applyAlignment="1">
      <alignment horizontal="center" vertical="center" shrinkToFit="1"/>
    </xf>
    <xf numFmtId="0" fontId="25" fillId="25" borderId="27" xfId="46" applyFont="1" applyFill="1" applyBorder="1" applyAlignment="1">
      <alignment horizontal="center" vertical="center" shrinkToFit="1"/>
    </xf>
    <xf numFmtId="0" fontId="25" fillId="25" borderId="29" xfId="46" applyFont="1" applyFill="1" applyBorder="1" applyAlignment="1">
      <alignment horizontal="center" vertical="center" shrinkToFit="1"/>
    </xf>
    <xf numFmtId="38" fontId="25" fillId="0" borderId="17" xfId="34" applyFont="1" applyBorder="1" applyAlignment="1">
      <alignment horizontal="center" vertical="center" shrinkToFit="1"/>
    </xf>
    <xf numFmtId="38" fontId="25" fillId="0" borderId="15" xfId="34" applyFont="1" applyBorder="1" applyAlignment="1">
      <alignment horizontal="center" vertical="center" shrinkToFit="1"/>
    </xf>
    <xf numFmtId="0" fontId="22" fillId="0" borderId="23" xfId="46" applyFont="1" applyBorder="1" applyAlignment="1">
      <alignment horizontal="center" vertical="center" shrinkToFit="1"/>
    </xf>
    <xf numFmtId="0" fontId="22" fillId="25" borderId="19" xfId="46" applyFont="1" applyFill="1" applyBorder="1" applyAlignment="1">
      <alignment horizontal="center" vertical="center" shrinkToFit="1"/>
    </xf>
    <xf numFmtId="0" fontId="22" fillId="25" borderId="23" xfId="46" applyFont="1" applyFill="1" applyBorder="1" applyAlignment="1">
      <alignment horizontal="center" vertical="center" shrinkToFit="1"/>
    </xf>
    <xf numFmtId="38" fontId="25" fillId="25" borderId="25" xfId="34" applyFont="1" applyFill="1" applyBorder="1" applyAlignment="1">
      <alignment horizontal="center" vertical="center" shrinkToFit="1"/>
    </xf>
    <xf numFmtId="38" fontId="25" fillId="25" borderId="16" xfId="34" applyFont="1" applyFill="1" applyBorder="1" applyAlignment="1">
      <alignment horizontal="center" vertical="center" shrinkToFit="1"/>
    </xf>
    <xf numFmtId="0" fontId="25" fillId="0" borderId="38" xfId="46" applyFont="1" applyBorder="1" applyAlignment="1">
      <alignment horizontal="center" vertical="center" shrinkToFit="1"/>
    </xf>
    <xf numFmtId="0" fontId="25" fillId="0" borderId="22" xfId="46" applyFont="1" applyBorder="1" applyAlignment="1">
      <alignment horizontal="center" vertical="center" shrinkToFit="1"/>
    </xf>
    <xf numFmtId="0" fontId="30" fillId="24" borderId="19" xfId="46" applyFont="1" applyFill="1" applyBorder="1" applyAlignment="1">
      <alignment horizontal="center" vertical="center" shrinkToFit="1"/>
    </xf>
    <xf numFmtId="0" fontId="30" fillId="24" borderId="23" xfId="46" applyFont="1" applyFill="1" applyBorder="1" applyAlignment="1">
      <alignment horizontal="center" vertical="center" shrinkToFit="1"/>
    </xf>
    <xf numFmtId="0" fontId="30" fillId="24" borderId="20" xfId="46" applyFont="1" applyFill="1" applyBorder="1" applyAlignment="1">
      <alignment horizontal="center" vertical="center" shrinkToFit="1"/>
    </xf>
    <xf numFmtId="0" fontId="28" fillId="24" borderId="19" xfId="46" applyFont="1" applyFill="1" applyBorder="1" applyAlignment="1">
      <alignment horizontal="center" vertical="center" shrinkToFit="1"/>
    </xf>
    <xf numFmtId="0" fontId="28" fillId="24" borderId="23" xfId="46" applyFont="1" applyFill="1" applyBorder="1" applyAlignment="1">
      <alignment horizontal="center" vertical="center" shrinkToFit="1"/>
    </xf>
    <xf numFmtId="0" fontId="28" fillId="24" borderId="20" xfId="46" applyFont="1" applyFill="1" applyBorder="1" applyAlignment="1">
      <alignment horizontal="center" vertical="center" shrinkToFit="1"/>
    </xf>
    <xf numFmtId="0" fontId="30" fillId="24" borderId="47" xfId="46" applyFont="1" applyFill="1" applyBorder="1" applyAlignment="1">
      <alignment horizontal="center" vertical="center" shrinkToFit="1"/>
    </xf>
    <xf numFmtId="0" fontId="30" fillId="24" borderId="52" xfId="46" applyFont="1" applyFill="1" applyBorder="1" applyAlignment="1">
      <alignment horizontal="center" vertical="center" shrinkToFit="1"/>
    </xf>
    <xf numFmtId="0" fontId="30" fillId="24" borderId="53" xfId="46" applyFont="1" applyFill="1" applyBorder="1" applyAlignment="1">
      <alignment horizontal="center" vertical="center" shrinkToFit="1"/>
    </xf>
    <xf numFmtId="0" fontId="30" fillId="24" borderId="57" xfId="46" applyFont="1" applyFill="1" applyBorder="1" applyAlignment="1">
      <alignment horizontal="center" vertical="center" shrinkToFit="1"/>
    </xf>
    <xf numFmtId="0" fontId="30" fillId="24" borderId="58" xfId="46" applyFont="1" applyFill="1" applyBorder="1" applyAlignment="1">
      <alignment horizontal="center" vertical="center" shrinkToFit="1"/>
    </xf>
    <xf numFmtId="0" fontId="30" fillId="24" borderId="48" xfId="46" applyFont="1" applyFill="1" applyBorder="1" applyAlignment="1">
      <alignment horizontal="center" vertical="center" shrinkToFit="1"/>
    </xf>
    <xf numFmtId="0" fontId="25" fillId="25" borderId="45" xfId="46" applyFont="1" applyFill="1" applyBorder="1" applyAlignment="1">
      <alignment horizontal="center" vertical="center" shrinkToFit="1"/>
    </xf>
    <xf numFmtId="0" fontId="25" fillId="25" borderId="15" xfId="46" applyFont="1" applyFill="1" applyBorder="1" applyAlignment="1">
      <alignment horizontal="center" vertical="center" shrinkToFit="1"/>
    </xf>
    <xf numFmtId="0" fontId="28" fillId="24" borderId="45" xfId="46" applyFont="1" applyFill="1" applyBorder="1" applyAlignment="1">
      <alignment horizontal="center" vertical="center"/>
    </xf>
    <xf numFmtId="0" fontId="28" fillId="24" borderId="15" xfId="46" applyFont="1" applyFill="1" applyBorder="1" applyAlignment="1">
      <alignment horizontal="center" vertical="center"/>
    </xf>
    <xf numFmtId="0" fontId="28" fillId="24" borderId="60" xfId="46" applyFont="1" applyFill="1" applyBorder="1" applyAlignment="1">
      <alignment horizontal="center" vertical="center"/>
    </xf>
    <xf numFmtId="0" fontId="28" fillId="24" borderId="54" xfId="46" applyFont="1" applyFill="1" applyBorder="1" applyAlignment="1">
      <alignment horizontal="center" vertical="center"/>
    </xf>
    <xf numFmtId="0" fontId="21" fillId="0" borderId="68" xfId="53" applyFont="1" applyBorder="1" applyAlignment="1">
      <alignment horizontal="center" vertical="center"/>
    </xf>
    <xf numFmtId="0" fontId="21" fillId="0" borderId="69" xfId="53" applyFont="1" applyBorder="1" applyAlignment="1">
      <alignment horizontal="center" vertical="center"/>
    </xf>
    <xf numFmtId="0" fontId="21" fillId="0" borderId="70" xfId="53" applyFont="1" applyBorder="1" applyAlignment="1">
      <alignment horizontal="center" vertical="center"/>
    </xf>
    <xf numFmtId="0" fontId="21" fillId="0" borderId="71" xfId="53" applyFont="1" applyBorder="1" applyAlignment="1">
      <alignment horizontal="center" vertical="center"/>
    </xf>
    <xf numFmtId="0" fontId="21" fillId="0" borderId="0" xfId="53" applyFont="1" applyAlignment="1">
      <alignment horizontal="center" vertical="center"/>
    </xf>
    <xf numFmtId="0" fontId="21" fillId="0" borderId="72" xfId="53" applyFont="1" applyBorder="1" applyAlignment="1">
      <alignment horizontal="center" vertical="center"/>
    </xf>
    <xf numFmtId="0" fontId="21" fillId="0" borderId="73" xfId="53" applyFont="1" applyBorder="1" applyAlignment="1">
      <alignment horizontal="center" vertical="center"/>
    </xf>
    <xf numFmtId="0" fontId="21" fillId="0" borderId="74" xfId="53" applyFont="1" applyBorder="1" applyAlignment="1">
      <alignment horizontal="center" vertical="center"/>
    </xf>
    <xf numFmtId="0" fontId="21" fillId="0" borderId="75" xfId="53" applyFont="1" applyBorder="1" applyAlignment="1">
      <alignment horizontal="center" vertical="center"/>
    </xf>
    <xf numFmtId="0" fontId="22" fillId="0" borderId="19" xfId="53" applyFont="1" applyBorder="1" applyAlignment="1">
      <alignment horizontal="center" vertical="center" wrapText="1"/>
    </xf>
    <xf numFmtId="0" fontId="22" fillId="0" borderId="20" xfId="53" applyFont="1" applyBorder="1" applyAlignment="1">
      <alignment horizontal="center" vertical="center" wrapText="1"/>
    </xf>
    <xf numFmtId="38" fontId="24" fillId="0" borderId="19" xfId="34" applyFont="1" applyBorder="1" applyAlignment="1">
      <alignment horizontal="center" vertical="center"/>
    </xf>
    <xf numFmtId="38" fontId="24" fillId="0" borderId="23" xfId="34" applyFont="1" applyBorder="1" applyAlignment="1">
      <alignment horizontal="center" vertical="center"/>
    </xf>
    <xf numFmtId="0" fontId="22" fillId="0" borderId="65" xfId="53" applyFont="1" applyBorder="1" applyAlignment="1">
      <alignment horizontal="center" vertical="center" wrapText="1" shrinkToFit="1"/>
    </xf>
    <xf numFmtId="0" fontId="22" fillId="0" borderId="23" xfId="53" applyFont="1" applyBorder="1" applyAlignment="1">
      <alignment horizontal="center" vertical="center" wrapText="1" shrinkToFit="1"/>
    </xf>
    <xf numFmtId="0" fontId="22" fillId="0" borderId="11" xfId="53" applyFont="1" applyBorder="1" applyAlignment="1">
      <alignment horizontal="center" vertical="center" wrapText="1" shrinkToFit="1"/>
    </xf>
    <xf numFmtId="0" fontId="22" fillId="0" borderId="28" xfId="53" applyFont="1" applyBorder="1" applyAlignment="1">
      <alignment horizontal="center" vertical="center"/>
    </xf>
    <xf numFmtId="0" fontId="22" fillId="0" borderId="24" xfId="53" applyFont="1" applyBorder="1" applyAlignment="1">
      <alignment horizontal="center" vertical="center"/>
    </xf>
    <xf numFmtId="0" fontId="22" fillId="0" borderId="66" xfId="53" applyFont="1" applyBorder="1" applyAlignment="1">
      <alignment horizontal="center" vertical="center"/>
    </xf>
    <xf numFmtId="38" fontId="24" fillId="0" borderId="67" xfId="34" applyFont="1" applyBorder="1" applyAlignment="1">
      <alignment horizontal="center" vertical="center"/>
    </xf>
    <xf numFmtId="38" fontId="24" fillId="0" borderId="24" xfId="34" applyFont="1" applyBorder="1" applyAlignment="1">
      <alignment horizontal="center" vertical="center"/>
    </xf>
    <xf numFmtId="0" fontId="22" fillId="0" borderId="28" xfId="53" applyFont="1" applyBorder="1" applyAlignment="1" applyProtection="1">
      <alignment horizontal="left" vertical="center"/>
      <protection locked="0"/>
    </xf>
    <xf numFmtId="0" fontId="22" fillId="0" borderId="24" xfId="53" applyFont="1" applyBorder="1" applyAlignment="1" applyProtection="1">
      <alignment horizontal="left" vertical="center"/>
      <protection locked="0"/>
    </xf>
    <xf numFmtId="0" fontId="22" fillId="0" borderId="12" xfId="53" applyFont="1" applyBorder="1" applyAlignment="1" applyProtection="1">
      <alignment horizontal="left" vertical="center"/>
      <protection locked="0"/>
    </xf>
    <xf numFmtId="0" fontId="22" fillId="0" borderId="19" xfId="53" applyFont="1" applyBorder="1" applyAlignment="1">
      <alignment horizontal="center" vertical="center"/>
    </xf>
    <xf numFmtId="0" fontId="22" fillId="0" borderId="20" xfId="53" applyFont="1" applyBorder="1" applyAlignment="1">
      <alignment horizontal="center" vertical="center"/>
    </xf>
    <xf numFmtId="0" fontId="22" fillId="0" borderId="65" xfId="53" applyFont="1" applyBorder="1" applyAlignment="1">
      <alignment horizontal="center" vertical="center"/>
    </xf>
    <xf numFmtId="0" fontId="22" fillId="0" borderId="23" xfId="53" applyFont="1" applyBorder="1" applyAlignment="1">
      <alignment horizontal="center" vertical="center"/>
    </xf>
    <xf numFmtId="0" fontId="22" fillId="0" borderId="11" xfId="53" applyFont="1" applyBorder="1" applyAlignment="1">
      <alignment horizontal="center" vertical="center"/>
    </xf>
    <xf numFmtId="0" fontId="24" fillId="28" borderId="0" xfId="52" applyFont="1" applyFill="1" applyAlignment="1">
      <alignment horizontal="center" vertical="center"/>
    </xf>
    <xf numFmtId="0" fontId="39" fillId="0" borderId="0" xfId="53" applyFont="1" applyAlignment="1">
      <alignment horizontal="center" vertical="center"/>
    </xf>
    <xf numFmtId="0" fontId="22" fillId="0" borderId="61" xfId="53" applyFont="1" applyBorder="1" applyAlignment="1">
      <alignment horizontal="center" vertical="center"/>
    </xf>
    <xf numFmtId="0" fontId="22" fillId="0" borderId="62" xfId="53" applyFont="1" applyBorder="1" applyAlignment="1">
      <alignment horizontal="center" vertical="center"/>
    </xf>
    <xf numFmtId="0" fontId="22" fillId="0" borderId="63" xfId="53" applyFont="1" applyBorder="1" applyAlignment="1">
      <alignment horizontal="center" vertical="center"/>
    </xf>
    <xf numFmtId="0" fontId="22" fillId="0" borderId="64" xfId="53" applyFont="1" applyBorder="1" applyAlignment="1">
      <alignment horizontal="center" vertical="center"/>
    </xf>
    <xf numFmtId="0" fontId="24" fillId="0" borderId="0" xfId="52" applyFont="1" applyAlignment="1">
      <alignment horizontal="center" vertical="center"/>
    </xf>
  </cellXfs>
  <cellStyles count="5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 2" xfId="28" xr:uid="{00000000-0005-0000-0000-00001B000000}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2" xfId="50" xr:uid="{6D2DAA9E-969A-47EE-ABEF-9194E4128306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B000000}"/>
    <cellStyle name="標準 2 2" xfId="44" xr:uid="{00000000-0005-0000-0000-00002C000000}"/>
    <cellStyle name="標準 3" xfId="45" xr:uid="{00000000-0005-0000-0000-00002D000000}"/>
    <cellStyle name="標準 4" xfId="46" xr:uid="{00000000-0005-0000-0000-00002E000000}"/>
    <cellStyle name="標準 5" xfId="47" xr:uid="{00000000-0005-0000-0000-00002F000000}"/>
    <cellStyle name="標準 6" xfId="49" xr:uid="{087CD18C-1D7A-40D4-A36A-96F7BFC71D30}"/>
    <cellStyle name="標準 7" xfId="51" xr:uid="{A82ADD78-9B9E-4510-9EFD-8CB8A997746F}"/>
    <cellStyle name="標準_JO第4戦エントリー" xfId="53" xr:uid="{3F0EBFEE-73B0-4569-926F-3979E44C25DB}"/>
    <cellStyle name="標準_参加申込書（馬匹 選手）" xfId="52" xr:uid="{37DB8670-5490-4404-9DDD-38CC8807A0F5}"/>
    <cellStyle name="良い" xfId="4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80132</xdr:colOff>
      <xdr:row>2</xdr:row>
      <xdr:rowOff>235101</xdr:rowOff>
    </xdr:from>
    <xdr:to>
      <xdr:col>7</xdr:col>
      <xdr:colOff>1224642</xdr:colOff>
      <xdr:row>4</xdr:row>
      <xdr:rowOff>90714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206AF0-7C26-4AAE-B261-A62D6633B356}"/>
            </a:ext>
          </a:extLst>
        </xdr:cNvPr>
        <xdr:cNvSpPr txBox="1"/>
      </xdr:nvSpPr>
      <xdr:spPr>
        <a:xfrm>
          <a:off x="5160132" y="625172"/>
          <a:ext cx="2151439" cy="454328"/>
        </a:xfrm>
        <a:prstGeom prst="borderCallout2">
          <a:avLst>
            <a:gd name="adj1" fmla="val 57525"/>
            <a:gd name="adj2" fmla="val 1191"/>
            <a:gd name="adj3" fmla="val 49806"/>
            <a:gd name="adj4" fmla="val -19004"/>
            <a:gd name="adj5" fmla="val -21715"/>
            <a:gd name="adj6" fmla="val -48481"/>
          </a:avLst>
        </a:prstGeom>
        <a:solidFill>
          <a:schemeClr val="accent5">
            <a:lumMod val="20000"/>
            <a:lumOff val="80000"/>
          </a:schemeClr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HGPｺﾞｼｯｸM" panose="020B0600000000000000" pitchFamily="50" charset="-128"/>
              <a:ea typeface="HGPｺﾞｼｯｸM" panose="020B0600000000000000" pitchFamily="50" charset="-128"/>
            </a:rPr>
            <a:t>①必要事項を入力</a:t>
          </a:r>
          <a:endParaRPr kumimoji="1" lang="en-US" altLang="ja-JP" sz="12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2</xdr:col>
      <xdr:colOff>512536</xdr:colOff>
      <xdr:row>17</xdr:row>
      <xdr:rowOff>99786</xdr:rowOff>
    </xdr:from>
    <xdr:to>
      <xdr:col>6</xdr:col>
      <xdr:colOff>163286</xdr:colOff>
      <xdr:row>17</xdr:row>
      <xdr:rowOff>598715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BDAD388-545B-4F6B-B0FF-E6EFE096536F}"/>
            </a:ext>
          </a:extLst>
        </xdr:cNvPr>
        <xdr:cNvSpPr txBox="1"/>
      </xdr:nvSpPr>
      <xdr:spPr>
        <a:xfrm>
          <a:off x="1737179" y="4680857"/>
          <a:ext cx="3506107" cy="498929"/>
        </a:xfrm>
        <a:prstGeom prst="borderCallout2">
          <a:avLst>
            <a:gd name="adj1" fmla="val 57525"/>
            <a:gd name="adj2" fmla="val 1191"/>
            <a:gd name="adj3" fmla="val 55853"/>
            <a:gd name="adj4" fmla="val -21962"/>
            <a:gd name="adj5" fmla="val -27829"/>
            <a:gd name="adj6" fmla="val -29820"/>
          </a:avLst>
        </a:prstGeom>
        <a:solidFill>
          <a:schemeClr val="accent5">
            <a:lumMod val="20000"/>
            <a:lumOff val="80000"/>
          </a:schemeClr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500"/>
            </a:lnSpc>
          </a:pPr>
          <a:r>
            <a:rPr kumimoji="1" lang="ja-JP" altLang="en-US" sz="1200">
              <a:latin typeface="HGPｺﾞｼｯｸM" panose="020B0600000000000000" pitchFamily="50" charset="-128"/>
              <a:ea typeface="HGPｺﾞｼｯｸM" panose="020B0600000000000000" pitchFamily="50" charset="-128"/>
            </a:rPr>
            <a:t>②競技番号を選択（プルダウン）または直接入力</a:t>
          </a:r>
          <a:endParaRPr kumimoji="1" lang="en-US" altLang="ja-JP" sz="12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7</xdr:col>
      <xdr:colOff>447009</xdr:colOff>
      <xdr:row>8</xdr:row>
      <xdr:rowOff>75292</xdr:rowOff>
    </xdr:from>
    <xdr:to>
      <xdr:col>10</xdr:col>
      <xdr:colOff>789214</xdr:colOff>
      <xdr:row>10</xdr:row>
      <xdr:rowOff>18142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DE1CB011-759C-49A5-8A3F-EF15B74B942D}"/>
            </a:ext>
          </a:extLst>
        </xdr:cNvPr>
        <xdr:cNvSpPr txBox="1"/>
      </xdr:nvSpPr>
      <xdr:spPr>
        <a:xfrm>
          <a:off x="6533938" y="2261506"/>
          <a:ext cx="3988919" cy="541565"/>
        </a:xfrm>
        <a:prstGeom prst="borderCallout2">
          <a:avLst>
            <a:gd name="adj1" fmla="val 77724"/>
            <a:gd name="adj2" fmla="val -396"/>
            <a:gd name="adj3" fmla="val 92804"/>
            <a:gd name="adj4" fmla="val -17190"/>
            <a:gd name="adj5" fmla="val 272617"/>
            <a:gd name="adj6" fmla="val -38191"/>
          </a:avLst>
        </a:prstGeom>
        <a:solidFill>
          <a:schemeClr val="accent5">
            <a:lumMod val="20000"/>
            <a:lumOff val="80000"/>
          </a:schemeClr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400"/>
            </a:lnSpc>
          </a:pPr>
          <a:r>
            <a:rPr kumimoji="1" lang="ja-JP" altLang="en-US" sz="1200">
              <a:latin typeface="HGPｺﾞｼｯｸM" panose="020B0600000000000000" pitchFamily="50" charset="-128"/>
              <a:ea typeface="HGPｺﾞｼｯｸM" panose="020B0600000000000000" pitchFamily="50" charset="-128"/>
            </a:rPr>
            <a:t>③</a:t>
          </a:r>
          <a:r>
            <a:rPr kumimoji="1" lang="ja-JP" altLang="en-US" sz="1200" b="1" u="sng">
              <a:latin typeface="HGPｺﾞｼｯｸM" panose="020B0600000000000000" pitchFamily="50" charset="-128"/>
              <a:ea typeface="HGPｺﾞｼｯｸM" panose="020B0600000000000000" pitchFamily="50" charset="-128"/>
            </a:rPr>
            <a:t>氏名の間はスペース（全角）を入れて</a:t>
          </a:r>
          <a:r>
            <a:rPr kumimoji="1" lang="ja-JP" altLang="en-US" sz="1200">
              <a:latin typeface="HGPｺﾞｼｯｸM" panose="020B0600000000000000" pitchFamily="50" charset="-128"/>
              <a:ea typeface="HGPｺﾞｼｯｸM" panose="020B0600000000000000" pitchFamily="50" charset="-128"/>
            </a:rPr>
            <a:t>入力してください</a:t>
          </a:r>
          <a:endParaRPr kumimoji="1" lang="en-US" altLang="ja-JP" sz="12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10</xdr:col>
      <xdr:colOff>471715</xdr:colOff>
      <xdr:row>17</xdr:row>
      <xdr:rowOff>99786</xdr:rowOff>
    </xdr:from>
    <xdr:to>
      <xdr:col>13</xdr:col>
      <xdr:colOff>820965</xdr:colOff>
      <xdr:row>17</xdr:row>
      <xdr:rowOff>598715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8DAD56-547F-407D-9B5E-C253B49F795C}"/>
            </a:ext>
          </a:extLst>
        </xdr:cNvPr>
        <xdr:cNvSpPr txBox="1"/>
      </xdr:nvSpPr>
      <xdr:spPr>
        <a:xfrm>
          <a:off x="10205358" y="4680857"/>
          <a:ext cx="3506107" cy="498929"/>
        </a:xfrm>
        <a:prstGeom prst="borderCallout2">
          <a:avLst>
            <a:gd name="adj1" fmla="val 57525"/>
            <a:gd name="adj2" fmla="val 1191"/>
            <a:gd name="adj3" fmla="val 57671"/>
            <a:gd name="adj4" fmla="val -9543"/>
            <a:gd name="adj5" fmla="val -35102"/>
            <a:gd name="adj6" fmla="val -9639"/>
          </a:avLst>
        </a:prstGeom>
        <a:solidFill>
          <a:schemeClr val="accent5">
            <a:lumMod val="20000"/>
            <a:lumOff val="80000"/>
          </a:schemeClr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500"/>
            </a:lnSpc>
          </a:pPr>
          <a:r>
            <a:rPr kumimoji="1" lang="ja-JP" altLang="en-US" sz="1200">
              <a:latin typeface="HGPｺﾞｼｯｸM" panose="020B0600000000000000" pitchFamily="50" charset="-128"/>
              <a:ea typeface="HGPｺﾞｼｯｸM" panose="020B0600000000000000" pitchFamily="50" charset="-128"/>
            </a:rPr>
            <a:t>③出場区分を選択（プルダウン）</a:t>
          </a:r>
          <a:endParaRPr kumimoji="1" lang="en-US" altLang="ja-JP" sz="12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16</xdr:col>
      <xdr:colOff>81643</xdr:colOff>
      <xdr:row>10</xdr:row>
      <xdr:rowOff>127000</xdr:rowOff>
    </xdr:from>
    <xdr:to>
      <xdr:col>23</xdr:col>
      <xdr:colOff>215205</xdr:colOff>
      <xdr:row>12</xdr:row>
      <xdr:rowOff>69850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353750F-614E-42B7-96BF-EB44396F172D}"/>
            </a:ext>
          </a:extLst>
        </xdr:cNvPr>
        <xdr:cNvSpPr txBox="1"/>
      </xdr:nvSpPr>
      <xdr:spPr>
        <a:xfrm>
          <a:off x="17446007" y="3313545"/>
          <a:ext cx="3978198" cy="543214"/>
        </a:xfrm>
        <a:prstGeom prst="borderCallout2">
          <a:avLst>
            <a:gd name="adj1" fmla="val 77724"/>
            <a:gd name="adj2" fmla="val -396"/>
            <a:gd name="adj3" fmla="val 92804"/>
            <a:gd name="adj4" fmla="val -17190"/>
            <a:gd name="adj5" fmla="val 272617"/>
            <a:gd name="adj6" fmla="val -43125"/>
          </a:avLst>
        </a:prstGeom>
        <a:solidFill>
          <a:schemeClr val="accent5">
            <a:lumMod val="20000"/>
            <a:lumOff val="80000"/>
          </a:schemeClr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1400"/>
            </a:lnSpc>
          </a:pPr>
          <a:r>
            <a:rPr kumimoji="1" lang="ja-JP" altLang="en-US" sz="1200">
              <a:latin typeface="HGPｺﾞｼｯｸM" panose="020B0600000000000000" pitchFamily="50" charset="-128"/>
              <a:ea typeface="HGPｺﾞｼｯｸM" panose="020B0600000000000000" pitchFamily="50" charset="-128"/>
            </a:rPr>
            <a:t>★</a:t>
          </a:r>
          <a:r>
            <a:rPr kumimoji="1" lang="ja-JP" altLang="en-US" sz="1200" b="1" u="sng">
              <a:latin typeface="HGPｺﾞｼｯｸM" panose="020B0600000000000000" pitchFamily="50" charset="-128"/>
              <a:ea typeface="HGPｺﾞｼｯｸM" panose="020B0600000000000000" pitchFamily="50" charset="-128"/>
            </a:rPr>
            <a:t>トライアルは備考欄に実施課目を入力する</a:t>
          </a:r>
          <a:endParaRPr kumimoji="1" lang="en-US" altLang="ja-JP" sz="1200" b="1" u="sng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 editAs="oneCell">
    <xdr:from>
      <xdr:col>15</xdr:col>
      <xdr:colOff>0</xdr:colOff>
      <xdr:row>24</xdr:row>
      <xdr:rowOff>0</xdr:rowOff>
    </xdr:from>
    <xdr:to>
      <xdr:col>26</xdr:col>
      <xdr:colOff>603250</xdr:colOff>
      <xdr:row>51</xdr:row>
      <xdr:rowOff>273050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380EBA68-F58A-A563-EE56-F6C10CD8BBB4}"/>
            </a:ext>
          </a:extLst>
        </xdr:cNvPr>
        <xdr:cNvSpPr>
          <a:spLocks noChangeAspect="1" noChangeArrowheads="1"/>
        </xdr:cNvSpPr>
      </xdr:nvSpPr>
      <xdr:spPr bwMode="auto">
        <a:xfrm>
          <a:off x="15106650" y="7905750"/>
          <a:ext cx="6711950" cy="833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127000</xdr:colOff>
      <xdr:row>16</xdr:row>
      <xdr:rowOff>0</xdr:rowOff>
    </xdr:from>
    <xdr:to>
      <xdr:col>31</xdr:col>
      <xdr:colOff>334819</xdr:colOff>
      <xdr:row>20</xdr:row>
      <xdr:rowOff>15474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369B99F9-14C0-4614-D189-CD26B9E8B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67545" y="4987636"/>
          <a:ext cx="10263910" cy="1781929"/>
        </a:xfrm>
        <a:prstGeom prst="rect">
          <a:avLst/>
        </a:prstGeom>
      </xdr:spPr>
    </xdr:pic>
    <xdr:clientData/>
  </xdr:twoCellAnchor>
  <xdr:twoCellAnchor editAs="oneCell">
    <xdr:from>
      <xdr:col>14</xdr:col>
      <xdr:colOff>138545</xdr:colOff>
      <xdr:row>20</xdr:row>
      <xdr:rowOff>57730</xdr:rowOff>
    </xdr:from>
    <xdr:to>
      <xdr:col>31</xdr:col>
      <xdr:colOff>346363</xdr:colOff>
      <xdr:row>38</xdr:row>
      <xdr:rowOff>207821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3C1AE018-2308-B3CE-F595-3A2CFDC1E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279090" y="6811821"/>
          <a:ext cx="10263909" cy="5553364"/>
        </a:xfrm>
        <a:prstGeom prst="rect">
          <a:avLst/>
        </a:prstGeom>
      </xdr:spPr>
    </xdr:pic>
    <xdr:clientData/>
  </xdr:twoCellAnchor>
  <xdr:twoCellAnchor editAs="oneCell">
    <xdr:from>
      <xdr:col>14</xdr:col>
      <xdr:colOff>126998</xdr:colOff>
      <xdr:row>38</xdr:row>
      <xdr:rowOff>254005</xdr:rowOff>
    </xdr:from>
    <xdr:to>
      <xdr:col>31</xdr:col>
      <xdr:colOff>334818</xdr:colOff>
      <xdr:row>58</xdr:row>
      <xdr:rowOff>103915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878E37CD-4137-8576-5382-5E90A990F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67543" y="12411369"/>
          <a:ext cx="10263911" cy="58535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R162"/>
  <sheetViews>
    <sheetView tabSelected="1" view="pageBreakPreview" zoomScaleNormal="100" zoomScaleSheetLayoutView="100" workbookViewId="0">
      <selection activeCell="D3" sqref="D3:E3"/>
    </sheetView>
  </sheetViews>
  <sheetFormatPr defaultColWidth="9" defaultRowHeight="12" customHeight="1" x14ac:dyDescent="0.2"/>
  <cols>
    <col min="1" max="1" width="7" style="1" customWidth="1"/>
    <col min="2" max="2" width="10.453125" style="4" customWidth="1"/>
    <col min="3" max="3" width="9.08984375" style="4" customWidth="1"/>
    <col min="4" max="4" width="43.7265625" style="4" customWidth="1"/>
    <col min="5" max="5" width="16.08984375" style="6" customWidth="1"/>
    <col min="6" max="6" width="13.90625" style="6" customWidth="1"/>
    <col min="7" max="7" width="14.453125" style="6" customWidth="1"/>
    <col min="8" max="8" width="17.90625" style="6" customWidth="1"/>
    <col min="9" max="9" width="16.08984375" style="6" customWidth="1"/>
    <col min="10" max="10" width="18.36328125" style="6" customWidth="1"/>
    <col min="11" max="11" width="13.90625" style="6" customWidth="1"/>
    <col min="12" max="12" width="22.36328125" style="6" customWidth="1"/>
    <col min="13" max="13" width="9" style="11"/>
    <col min="14" max="14" width="19.08984375" style="1" customWidth="1"/>
    <col min="15" max="15" width="12.453125" style="2" bestFit="1" customWidth="1"/>
    <col min="16" max="16" width="5.08984375" style="2" customWidth="1"/>
    <col min="17" max="17" width="9.08984375" style="2" bestFit="1" customWidth="1"/>
    <col min="18" max="19" width="5.08984375" style="1" customWidth="1"/>
    <col min="20" max="16384" width="9" style="1"/>
  </cols>
  <sheetData>
    <row r="1" spans="2:17" ht="30.65" customHeight="1" x14ac:dyDescent="0.2">
      <c r="B1" s="83" t="s">
        <v>65</v>
      </c>
      <c r="J1" s="1"/>
      <c r="K1" s="1"/>
      <c r="L1" s="1"/>
    </row>
    <row r="2" spans="2:17" ht="30.65" customHeight="1" x14ac:dyDescent="0.2">
      <c r="B2" s="118"/>
      <c r="J2" s="127" t="s">
        <v>59</v>
      </c>
      <c r="K2" s="127"/>
      <c r="L2" s="127"/>
    </row>
    <row r="3" spans="2:17" ht="23.5" customHeight="1" thickBot="1" x14ac:dyDescent="0.25">
      <c r="B3" s="129" t="s">
        <v>10</v>
      </c>
      <c r="C3" s="129"/>
      <c r="D3" s="128"/>
      <c r="E3" s="128"/>
      <c r="J3" s="63" t="s">
        <v>36</v>
      </c>
      <c r="K3" s="64"/>
      <c r="L3" s="65"/>
      <c r="M3" s="19"/>
    </row>
    <row r="4" spans="2:17" ht="23.5" customHeight="1" thickBot="1" x14ac:dyDescent="0.25">
      <c r="B4" s="129" t="s">
        <v>13</v>
      </c>
      <c r="C4" s="129"/>
      <c r="D4" s="131"/>
      <c r="E4" s="131"/>
      <c r="J4" s="60" t="s">
        <v>39</v>
      </c>
      <c r="K4" s="61"/>
      <c r="L4" s="38">
        <f>M62</f>
        <v>0</v>
      </c>
      <c r="M4" s="19"/>
    </row>
    <row r="5" spans="2:17" ht="23.5" customHeight="1" thickBot="1" x14ac:dyDescent="0.25">
      <c r="B5" s="129" t="s">
        <v>42</v>
      </c>
      <c r="C5" s="129"/>
      <c r="D5" s="131"/>
      <c r="E5" s="131"/>
      <c r="J5" s="37" t="s">
        <v>34</v>
      </c>
      <c r="K5" s="97"/>
      <c r="L5" s="38">
        <f>K5*12000</f>
        <v>0</v>
      </c>
      <c r="M5" s="36"/>
      <c r="O5"/>
    </row>
    <row r="6" spans="2:17" ht="23.5" customHeight="1" thickBot="1" x14ac:dyDescent="0.25">
      <c r="B6" s="129" t="s">
        <v>43</v>
      </c>
      <c r="C6" s="129"/>
      <c r="D6" s="130"/>
      <c r="E6" s="130"/>
      <c r="F6" s="13"/>
      <c r="J6" s="40"/>
      <c r="K6" s="114" t="s">
        <v>33</v>
      </c>
      <c r="L6" s="41"/>
    </row>
    <row r="7" spans="2:17" ht="23.5" customHeight="1" thickBot="1" x14ac:dyDescent="0.25">
      <c r="B7" s="129" t="s">
        <v>44</v>
      </c>
      <c r="C7" s="129"/>
      <c r="D7" s="130"/>
      <c r="E7" s="130"/>
      <c r="F7" s="13"/>
      <c r="J7" s="60" t="s">
        <v>35</v>
      </c>
      <c r="K7" s="62"/>
      <c r="L7" s="39">
        <f>SUM(L4:L5)</f>
        <v>0</v>
      </c>
    </row>
    <row r="8" spans="2:17" ht="23.5" customHeight="1" x14ac:dyDescent="0.2">
      <c r="B8" s="129" t="s">
        <v>45</v>
      </c>
      <c r="C8" s="129"/>
      <c r="D8" s="130"/>
      <c r="E8" s="130"/>
      <c r="F8" s="81" t="s">
        <v>40</v>
      </c>
      <c r="K8" s="17"/>
    </row>
    <row r="9" spans="2:17" ht="23.5" customHeight="1" x14ac:dyDescent="0.2">
      <c r="B9" s="129" t="s">
        <v>14</v>
      </c>
      <c r="C9" s="129"/>
      <c r="D9" s="131"/>
      <c r="E9" s="131"/>
      <c r="F9" s="13"/>
      <c r="K9" s="16"/>
    </row>
    <row r="10" spans="2:17" ht="23.5" customHeight="1" x14ac:dyDescent="0.2">
      <c r="B10" s="129" t="s">
        <v>11</v>
      </c>
      <c r="C10" s="129"/>
      <c r="D10" s="130"/>
      <c r="E10" s="130"/>
      <c r="F10" s="82" t="s">
        <v>12</v>
      </c>
      <c r="O10"/>
    </row>
    <row r="11" spans="2:17" ht="23.5" customHeight="1" thickBot="1" x14ac:dyDescent="0.25">
      <c r="B11" s="15"/>
      <c r="C11" s="15"/>
      <c r="D11" s="17"/>
      <c r="E11" s="17"/>
      <c r="K11" s="17"/>
      <c r="O11"/>
    </row>
    <row r="12" spans="2:17" ht="23.5" customHeight="1" thickBot="1" x14ac:dyDescent="0.25">
      <c r="B12" s="55" t="s">
        <v>20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7"/>
    </row>
    <row r="13" spans="2:17" ht="23.5" customHeight="1" x14ac:dyDescent="0.2">
      <c r="B13" s="79" t="s">
        <v>46</v>
      </c>
      <c r="C13" s="58"/>
      <c r="D13" s="58"/>
      <c r="E13" s="58"/>
      <c r="F13" s="58"/>
      <c r="G13" s="59"/>
      <c r="H13" s="80" t="s">
        <v>41</v>
      </c>
      <c r="I13" s="58"/>
      <c r="J13" s="59"/>
      <c r="K13" s="159" t="s">
        <v>15</v>
      </c>
      <c r="L13" s="157" t="s">
        <v>16</v>
      </c>
      <c r="M13" s="141" t="s">
        <v>17</v>
      </c>
      <c r="N13" s="133" t="s">
        <v>37</v>
      </c>
      <c r="P13"/>
    </row>
    <row r="14" spans="2:17" ht="23.5" customHeight="1" x14ac:dyDescent="0.2">
      <c r="B14" s="33" t="s">
        <v>19</v>
      </c>
      <c r="C14" s="139" t="s">
        <v>18</v>
      </c>
      <c r="D14" s="140"/>
      <c r="E14" s="145" t="s">
        <v>26</v>
      </c>
      <c r="F14" s="146"/>
      <c r="G14" s="147"/>
      <c r="H14" s="148" t="s">
        <v>26</v>
      </c>
      <c r="I14" s="149"/>
      <c r="J14" s="150"/>
      <c r="K14" s="160"/>
      <c r="L14" s="158"/>
      <c r="M14" s="142"/>
      <c r="N14" s="134"/>
      <c r="O14"/>
      <c r="P14"/>
    </row>
    <row r="15" spans="2:17" s="3" customFormat="1" ht="23.5" customHeight="1" x14ac:dyDescent="0.2">
      <c r="B15" s="34" t="s">
        <v>1</v>
      </c>
      <c r="C15" s="26" t="s">
        <v>2</v>
      </c>
      <c r="D15" s="26" t="s">
        <v>3</v>
      </c>
      <c r="E15" s="32" t="s">
        <v>4</v>
      </c>
      <c r="F15" s="32" t="s">
        <v>8</v>
      </c>
      <c r="G15" s="32" t="s">
        <v>0</v>
      </c>
      <c r="H15" s="32" t="s">
        <v>5</v>
      </c>
      <c r="I15" s="32" t="s">
        <v>9</v>
      </c>
      <c r="J15" s="32" t="s">
        <v>0</v>
      </c>
      <c r="K15" s="32" t="s">
        <v>25</v>
      </c>
      <c r="L15" s="26" t="s">
        <v>6</v>
      </c>
      <c r="M15" s="42" t="s">
        <v>7</v>
      </c>
      <c r="N15" s="135"/>
      <c r="O15" s="2"/>
      <c r="P15" s="2"/>
      <c r="Q15" s="2"/>
    </row>
    <row r="16" spans="2:17" s="3" customFormat="1" ht="23.5" customHeight="1" x14ac:dyDescent="0.2">
      <c r="B16" s="122" t="s">
        <v>94</v>
      </c>
      <c r="C16" s="123" t="str">
        <f>IFERROR(VLOOKUP(B16,A$63:D$105,2,FALSE),"")</f>
        <v>6/13(金)</v>
      </c>
      <c r="D16" s="123" t="str">
        <f>IFERROR(VLOOKUP(B16,A$63:D$105,3,FALSE),"")</f>
        <v>トライアル馬場</v>
      </c>
      <c r="E16" s="116" t="s">
        <v>27</v>
      </c>
      <c r="F16" s="116"/>
      <c r="G16" s="116" t="s">
        <v>60</v>
      </c>
      <c r="H16" s="116" t="s">
        <v>64</v>
      </c>
      <c r="I16" s="116"/>
      <c r="J16" s="116" t="s">
        <v>61</v>
      </c>
      <c r="K16" s="116" t="s">
        <v>62</v>
      </c>
      <c r="L16" s="115" t="s">
        <v>28</v>
      </c>
      <c r="M16" s="117">
        <v>5000</v>
      </c>
      <c r="N16" s="125" t="s">
        <v>95</v>
      </c>
      <c r="O16" s="2"/>
      <c r="P16" s="2"/>
      <c r="Q16"/>
    </row>
    <row r="17" spans="1:18" s="21" customFormat="1" ht="23.5" customHeight="1" thickBot="1" x14ac:dyDescent="0.25">
      <c r="A17" s="20"/>
      <c r="B17" s="120">
        <v>39</v>
      </c>
      <c r="C17" s="121" t="str">
        <f>IFERROR(VLOOKUP(B17,A$63:D$105,2,FALSE),"")</f>
        <v>6/15(日)</v>
      </c>
      <c r="D17" s="121" t="str">
        <f>IFERROR(VLOOKUP(B17,A$63:D$105,3,FALSE),"")</f>
        <v>ＦＥＩ自由演技グランプリ２００９</v>
      </c>
      <c r="E17" s="35" t="s">
        <v>105</v>
      </c>
      <c r="F17" s="35">
        <v>12345</v>
      </c>
      <c r="G17" s="35" t="s">
        <v>102</v>
      </c>
      <c r="H17" s="35" t="s">
        <v>103</v>
      </c>
      <c r="I17" s="35">
        <v>67890</v>
      </c>
      <c r="J17" s="35" t="s">
        <v>104</v>
      </c>
      <c r="K17" s="35" t="s">
        <v>99</v>
      </c>
      <c r="L17" s="30" t="s">
        <v>96</v>
      </c>
      <c r="M17" s="43">
        <v>14000</v>
      </c>
      <c r="N17" s="126"/>
      <c r="O17" s="22"/>
      <c r="P17" s="22"/>
      <c r="Q17" s="23"/>
    </row>
    <row r="18" spans="1:18" s="21" customFormat="1" ht="68.150000000000006" customHeight="1" thickBot="1" x14ac:dyDescent="0.25">
      <c r="A18" s="20"/>
      <c r="B18" s="27"/>
      <c r="C18" s="28"/>
      <c r="D18" s="28"/>
      <c r="E18" s="27"/>
      <c r="F18" s="27"/>
      <c r="G18" s="27"/>
      <c r="H18" s="27"/>
      <c r="I18" s="27"/>
      <c r="J18" s="27"/>
      <c r="K18" s="20"/>
      <c r="L18" s="28"/>
      <c r="M18" s="29"/>
      <c r="O18" s="22"/>
      <c r="P18"/>
      <c r="Q18" s="23"/>
    </row>
    <row r="19" spans="1:18" ht="23.5" customHeight="1" thickTop="1" thickBot="1" x14ac:dyDescent="0.25">
      <c r="B19" s="78" t="s">
        <v>46</v>
      </c>
      <c r="C19" s="52"/>
      <c r="D19" s="52"/>
      <c r="E19" s="54"/>
      <c r="F19" s="54"/>
      <c r="G19" s="53"/>
      <c r="H19" s="78" t="s">
        <v>47</v>
      </c>
      <c r="I19" s="54"/>
      <c r="J19" s="54"/>
      <c r="K19" s="161" t="s">
        <v>15</v>
      </c>
      <c r="L19" s="143" t="s">
        <v>16</v>
      </c>
      <c r="M19" s="136" t="s">
        <v>17</v>
      </c>
      <c r="N19" s="132" t="s">
        <v>37</v>
      </c>
      <c r="O19"/>
      <c r="P19"/>
    </row>
    <row r="20" spans="1:18" ht="23.5" customHeight="1" thickTop="1" thickBot="1" x14ac:dyDescent="0.25">
      <c r="B20" s="51" t="s">
        <v>19</v>
      </c>
      <c r="C20" s="138" t="s">
        <v>18</v>
      </c>
      <c r="D20" s="138"/>
      <c r="E20" s="151" t="s">
        <v>26</v>
      </c>
      <c r="F20" s="152"/>
      <c r="G20" s="153"/>
      <c r="H20" s="154" t="s">
        <v>26</v>
      </c>
      <c r="I20" s="155"/>
      <c r="J20" s="156"/>
      <c r="K20" s="162"/>
      <c r="L20" s="144"/>
      <c r="M20" s="137"/>
      <c r="N20" s="132"/>
    </row>
    <row r="21" spans="1:18" s="3" customFormat="1" ht="23.5" customHeight="1" thickTop="1" x14ac:dyDescent="0.2">
      <c r="B21" s="47" t="s">
        <v>1</v>
      </c>
      <c r="C21" s="46" t="s">
        <v>2</v>
      </c>
      <c r="D21" s="45" t="s">
        <v>3</v>
      </c>
      <c r="E21" s="87" t="s">
        <v>4</v>
      </c>
      <c r="F21" s="88" t="s">
        <v>8</v>
      </c>
      <c r="G21" s="84" t="s">
        <v>0</v>
      </c>
      <c r="H21" s="93" t="s">
        <v>5</v>
      </c>
      <c r="I21" s="32" t="s">
        <v>9</v>
      </c>
      <c r="J21" s="84" t="s">
        <v>0</v>
      </c>
      <c r="K21" s="96" t="s">
        <v>25</v>
      </c>
      <c r="L21" s="8" t="s">
        <v>6</v>
      </c>
      <c r="M21" s="10" t="s">
        <v>7</v>
      </c>
      <c r="N21" s="132"/>
      <c r="O21" s="2"/>
      <c r="P21" s="2"/>
      <c r="Q21" s="2"/>
    </row>
    <row r="22" spans="1:18" s="21" customFormat="1" ht="23.5" customHeight="1" x14ac:dyDescent="0.2">
      <c r="A22" s="20">
        <f>ROW()-21</f>
        <v>1</v>
      </c>
      <c r="B22" s="48"/>
      <c r="C22" s="50" t="str">
        <f t="shared" ref="C22:C28" si="0">IFERROR(VLOOKUP(B22,A$63:D$105,2,FALSE),"")</f>
        <v/>
      </c>
      <c r="D22" s="119" t="str">
        <f t="shared" ref="D22:D28" si="1">IFERROR(VLOOKUP(B22,A$63:D$105,3,FALSE),"")</f>
        <v/>
      </c>
      <c r="E22" s="89"/>
      <c r="F22" s="98"/>
      <c r="G22" s="124"/>
      <c r="H22" s="94"/>
      <c r="I22" s="91"/>
      <c r="J22" s="85"/>
      <c r="K22" s="48"/>
      <c r="L22" s="24">
        <f>D$3</f>
        <v>0</v>
      </c>
      <c r="M22" s="25" t="str">
        <f t="shared" ref="M22:M61" si="2">IFERROR(VLOOKUP(K22,A$104:B$109,2,FALSE),"")</f>
        <v/>
      </c>
      <c r="N22" s="100"/>
      <c r="O22" s="22"/>
      <c r="P22" s="22"/>
      <c r="Q22" s="23"/>
    </row>
    <row r="23" spans="1:18" s="21" customFormat="1" ht="23.5" customHeight="1" x14ac:dyDescent="0.2">
      <c r="A23" s="20">
        <f t="shared" ref="A23:A61" si="3">ROW()-21</f>
        <v>2</v>
      </c>
      <c r="B23" s="48"/>
      <c r="C23" s="50" t="str">
        <f t="shared" si="0"/>
        <v/>
      </c>
      <c r="D23" s="119" t="str">
        <f t="shared" si="1"/>
        <v/>
      </c>
      <c r="E23" s="89"/>
      <c r="F23" s="98"/>
      <c r="G23" s="85"/>
      <c r="H23" s="94"/>
      <c r="I23" s="91"/>
      <c r="J23" s="85"/>
      <c r="K23" s="48"/>
      <c r="L23" s="24">
        <f t="shared" ref="L23:L28" si="4">D$3</f>
        <v>0</v>
      </c>
      <c r="M23" s="25" t="str">
        <f t="shared" si="2"/>
        <v/>
      </c>
      <c r="N23" s="100"/>
      <c r="O23" s="22"/>
      <c r="P23" s="22"/>
      <c r="Q23" s="23"/>
    </row>
    <row r="24" spans="1:18" s="21" customFormat="1" ht="23.5" customHeight="1" x14ac:dyDescent="0.2">
      <c r="A24" s="20">
        <f t="shared" si="3"/>
        <v>3</v>
      </c>
      <c r="B24" s="48"/>
      <c r="C24" s="50" t="str">
        <f t="shared" si="0"/>
        <v/>
      </c>
      <c r="D24" s="119" t="str">
        <f t="shared" si="1"/>
        <v/>
      </c>
      <c r="E24" s="89"/>
      <c r="F24" s="98"/>
      <c r="G24" s="85"/>
      <c r="H24" s="94"/>
      <c r="I24" s="91"/>
      <c r="J24" s="85"/>
      <c r="K24" s="48"/>
      <c r="L24" s="24">
        <f t="shared" si="4"/>
        <v>0</v>
      </c>
      <c r="M24" s="25" t="str">
        <f t="shared" si="2"/>
        <v/>
      </c>
      <c r="N24" s="100"/>
      <c r="O24" s="22"/>
      <c r="P24" s="22"/>
      <c r="Q24" s="22"/>
    </row>
    <row r="25" spans="1:18" s="21" customFormat="1" ht="23.5" customHeight="1" x14ac:dyDescent="0.2">
      <c r="A25" s="20">
        <f t="shared" si="3"/>
        <v>4</v>
      </c>
      <c r="B25" s="48"/>
      <c r="C25" s="50" t="str">
        <f t="shared" si="0"/>
        <v/>
      </c>
      <c r="D25" s="119" t="str">
        <f t="shared" si="1"/>
        <v/>
      </c>
      <c r="E25" s="89"/>
      <c r="F25" s="98"/>
      <c r="G25" s="85"/>
      <c r="H25" s="94"/>
      <c r="I25" s="91"/>
      <c r="J25" s="85"/>
      <c r="K25" s="48"/>
      <c r="L25" s="24">
        <f t="shared" si="4"/>
        <v>0</v>
      </c>
      <c r="M25" s="25" t="str">
        <f t="shared" si="2"/>
        <v/>
      </c>
      <c r="N25" s="100"/>
      <c r="O25"/>
      <c r="P25" s="22"/>
      <c r="Q25" s="22"/>
    </row>
    <row r="26" spans="1:18" s="21" customFormat="1" ht="23.5" customHeight="1" x14ac:dyDescent="0.2">
      <c r="A26" s="20">
        <f t="shared" si="3"/>
        <v>5</v>
      </c>
      <c r="B26" s="48"/>
      <c r="C26" s="50" t="str">
        <f t="shared" si="0"/>
        <v/>
      </c>
      <c r="D26" s="119" t="str">
        <f t="shared" si="1"/>
        <v/>
      </c>
      <c r="E26" s="89"/>
      <c r="F26" s="98"/>
      <c r="G26" s="85"/>
      <c r="H26" s="94"/>
      <c r="I26" s="91"/>
      <c r="J26" s="85"/>
      <c r="K26" s="48"/>
      <c r="L26" s="24">
        <f t="shared" si="4"/>
        <v>0</v>
      </c>
      <c r="M26" s="25" t="str">
        <f t="shared" si="2"/>
        <v/>
      </c>
      <c r="N26" s="100"/>
      <c r="O26" s="22"/>
      <c r="P26" s="22"/>
      <c r="Q26" s="22"/>
    </row>
    <row r="27" spans="1:18" s="21" customFormat="1" ht="23.5" customHeight="1" x14ac:dyDescent="0.2">
      <c r="A27" s="20">
        <f t="shared" si="3"/>
        <v>6</v>
      </c>
      <c r="B27" s="48"/>
      <c r="C27" s="50" t="str">
        <f t="shared" si="0"/>
        <v/>
      </c>
      <c r="D27" s="119" t="str">
        <f t="shared" si="1"/>
        <v/>
      </c>
      <c r="E27" s="89"/>
      <c r="F27" s="98"/>
      <c r="G27" s="85"/>
      <c r="H27" s="94"/>
      <c r="I27" s="91"/>
      <c r="J27" s="85"/>
      <c r="K27" s="48"/>
      <c r="L27" s="24">
        <f t="shared" si="4"/>
        <v>0</v>
      </c>
      <c r="M27" s="25" t="str">
        <f t="shared" si="2"/>
        <v/>
      </c>
      <c r="N27" s="100"/>
      <c r="O27" s="22"/>
      <c r="P27" s="22"/>
      <c r="Q27" s="22"/>
      <c r="R27" s="20"/>
    </row>
    <row r="28" spans="1:18" s="21" customFormat="1" ht="23.5" customHeight="1" x14ac:dyDescent="0.2">
      <c r="A28" s="20">
        <f t="shared" si="3"/>
        <v>7</v>
      </c>
      <c r="B28" s="48"/>
      <c r="C28" s="50" t="str">
        <f t="shared" si="0"/>
        <v/>
      </c>
      <c r="D28" s="119" t="str">
        <f t="shared" si="1"/>
        <v/>
      </c>
      <c r="E28" s="89"/>
      <c r="F28" s="98"/>
      <c r="G28" s="85"/>
      <c r="H28" s="94"/>
      <c r="I28" s="91"/>
      <c r="J28" s="85"/>
      <c r="K28" s="48"/>
      <c r="L28" s="24">
        <f t="shared" si="4"/>
        <v>0</v>
      </c>
      <c r="M28" s="25" t="str">
        <f t="shared" si="2"/>
        <v/>
      </c>
      <c r="N28" s="100"/>
      <c r="O28" s="22"/>
      <c r="P28" s="22"/>
      <c r="Q28" s="22"/>
    </row>
    <row r="29" spans="1:18" s="21" customFormat="1" ht="23.5" customHeight="1" x14ac:dyDescent="0.2">
      <c r="A29" s="20">
        <f t="shared" si="3"/>
        <v>8</v>
      </c>
      <c r="B29" s="48"/>
      <c r="C29" s="50" t="str">
        <f t="shared" ref="C29:C61" si="5">IFERROR(VLOOKUP(B29,A$63:D$105,2,FALSE),"")</f>
        <v/>
      </c>
      <c r="D29" s="119" t="str">
        <f t="shared" ref="D29:D61" si="6">IFERROR(VLOOKUP(B29,A$63:D$105,3,FALSE),"")</f>
        <v/>
      </c>
      <c r="E29" s="89"/>
      <c r="F29" s="98"/>
      <c r="G29" s="85"/>
      <c r="H29" s="94"/>
      <c r="I29" s="91"/>
      <c r="J29" s="85"/>
      <c r="K29" s="48"/>
      <c r="L29" s="24">
        <f t="shared" ref="L29:L61" si="7">D$3</f>
        <v>0</v>
      </c>
      <c r="M29" s="25" t="str">
        <f t="shared" si="2"/>
        <v/>
      </c>
      <c r="N29" s="100"/>
      <c r="O29" s="22"/>
      <c r="P29" s="22"/>
      <c r="Q29" s="22"/>
    </row>
    <row r="30" spans="1:18" s="21" customFormat="1" ht="23.5" customHeight="1" x14ac:dyDescent="0.2">
      <c r="A30" s="20">
        <f t="shared" si="3"/>
        <v>9</v>
      </c>
      <c r="B30" s="48"/>
      <c r="C30" s="50" t="str">
        <f t="shared" si="5"/>
        <v/>
      </c>
      <c r="D30" s="119" t="str">
        <f t="shared" si="6"/>
        <v/>
      </c>
      <c r="E30" s="89"/>
      <c r="F30" s="98"/>
      <c r="G30" s="85"/>
      <c r="H30" s="94"/>
      <c r="I30" s="91"/>
      <c r="J30" s="85"/>
      <c r="K30" s="48"/>
      <c r="L30" s="24">
        <f t="shared" si="7"/>
        <v>0</v>
      </c>
      <c r="M30" s="25" t="str">
        <f t="shared" si="2"/>
        <v/>
      </c>
      <c r="N30" s="100"/>
      <c r="O30" s="22"/>
      <c r="P30" s="22"/>
      <c r="Q30" s="22"/>
    </row>
    <row r="31" spans="1:18" s="21" customFormat="1" ht="23.5" customHeight="1" x14ac:dyDescent="0.2">
      <c r="A31" s="20">
        <f t="shared" si="3"/>
        <v>10</v>
      </c>
      <c r="B31" s="48"/>
      <c r="C31" s="50" t="str">
        <f t="shared" si="5"/>
        <v/>
      </c>
      <c r="D31" s="119" t="str">
        <f t="shared" si="6"/>
        <v/>
      </c>
      <c r="E31" s="89"/>
      <c r="F31" s="98"/>
      <c r="G31" s="85"/>
      <c r="H31" s="94"/>
      <c r="I31" s="91"/>
      <c r="J31" s="85"/>
      <c r="K31" s="48"/>
      <c r="L31" s="24">
        <f t="shared" si="7"/>
        <v>0</v>
      </c>
      <c r="M31" s="25" t="str">
        <f t="shared" si="2"/>
        <v/>
      </c>
      <c r="N31" s="100"/>
      <c r="O31" s="22"/>
      <c r="P31" s="22"/>
      <c r="Q31" s="22"/>
    </row>
    <row r="32" spans="1:18" s="21" customFormat="1" ht="23.5" customHeight="1" x14ac:dyDescent="0.2">
      <c r="A32" s="20">
        <f t="shared" si="3"/>
        <v>11</v>
      </c>
      <c r="B32" s="48"/>
      <c r="C32" s="50" t="str">
        <f t="shared" si="5"/>
        <v/>
      </c>
      <c r="D32" s="119" t="str">
        <f t="shared" si="6"/>
        <v/>
      </c>
      <c r="E32" s="89"/>
      <c r="F32" s="98"/>
      <c r="G32" s="85"/>
      <c r="H32" s="94"/>
      <c r="I32" s="91"/>
      <c r="J32" s="85"/>
      <c r="K32" s="48"/>
      <c r="L32" s="24">
        <f t="shared" si="7"/>
        <v>0</v>
      </c>
      <c r="M32" s="25" t="str">
        <f t="shared" si="2"/>
        <v/>
      </c>
      <c r="N32" s="100"/>
      <c r="O32"/>
      <c r="P32" s="22"/>
      <c r="Q32" s="22"/>
    </row>
    <row r="33" spans="1:17" s="21" customFormat="1" ht="23.5" customHeight="1" x14ac:dyDescent="0.2">
      <c r="A33" s="20">
        <f t="shared" si="3"/>
        <v>12</v>
      </c>
      <c r="B33" s="48"/>
      <c r="C33" s="50" t="str">
        <f t="shared" si="5"/>
        <v/>
      </c>
      <c r="D33" s="119" t="str">
        <f t="shared" si="6"/>
        <v/>
      </c>
      <c r="E33" s="89"/>
      <c r="F33" s="98"/>
      <c r="G33" s="85"/>
      <c r="H33" s="94"/>
      <c r="I33" s="91"/>
      <c r="J33" s="85"/>
      <c r="K33" s="48"/>
      <c r="L33" s="24">
        <f t="shared" si="7"/>
        <v>0</v>
      </c>
      <c r="M33" s="25" t="str">
        <f t="shared" si="2"/>
        <v/>
      </c>
      <c r="N33" s="100"/>
      <c r="O33" s="22"/>
      <c r="P33" s="22"/>
      <c r="Q33" s="22"/>
    </row>
    <row r="34" spans="1:17" s="21" customFormat="1" ht="23.5" customHeight="1" x14ac:dyDescent="0.2">
      <c r="A34" s="20">
        <f t="shared" si="3"/>
        <v>13</v>
      </c>
      <c r="B34" s="48"/>
      <c r="C34" s="50" t="str">
        <f t="shared" si="5"/>
        <v/>
      </c>
      <c r="D34" s="119" t="str">
        <f t="shared" si="6"/>
        <v/>
      </c>
      <c r="E34" s="89"/>
      <c r="F34" s="98"/>
      <c r="G34" s="85"/>
      <c r="H34" s="94"/>
      <c r="I34" s="91"/>
      <c r="J34" s="85"/>
      <c r="K34" s="48"/>
      <c r="L34" s="24">
        <f t="shared" si="7"/>
        <v>0</v>
      </c>
      <c r="M34" s="25" t="str">
        <f t="shared" si="2"/>
        <v/>
      </c>
      <c r="N34" s="100"/>
      <c r="O34" s="22"/>
      <c r="P34" s="22"/>
      <c r="Q34" s="22"/>
    </row>
    <row r="35" spans="1:17" s="21" customFormat="1" ht="23.5" customHeight="1" x14ac:dyDescent="0.2">
      <c r="A35" s="20">
        <f t="shared" si="3"/>
        <v>14</v>
      </c>
      <c r="B35" s="48"/>
      <c r="C35" s="50" t="str">
        <f t="shared" si="5"/>
        <v/>
      </c>
      <c r="D35" s="119" t="str">
        <f t="shared" si="6"/>
        <v/>
      </c>
      <c r="E35" s="89"/>
      <c r="F35" s="98"/>
      <c r="G35" s="85"/>
      <c r="H35" s="94"/>
      <c r="I35" s="91"/>
      <c r="J35" s="85"/>
      <c r="K35" s="48"/>
      <c r="L35" s="24">
        <f t="shared" si="7"/>
        <v>0</v>
      </c>
      <c r="M35" s="25" t="str">
        <f t="shared" si="2"/>
        <v/>
      </c>
      <c r="N35" s="100"/>
      <c r="O35" s="22"/>
      <c r="P35" s="22"/>
      <c r="Q35" s="22"/>
    </row>
    <row r="36" spans="1:17" s="21" customFormat="1" ht="23.5" customHeight="1" x14ac:dyDescent="0.2">
      <c r="A36" s="20">
        <f t="shared" si="3"/>
        <v>15</v>
      </c>
      <c r="B36" s="48"/>
      <c r="C36" s="50" t="str">
        <f t="shared" si="5"/>
        <v/>
      </c>
      <c r="D36" s="119" t="str">
        <f t="shared" si="6"/>
        <v/>
      </c>
      <c r="E36" s="89"/>
      <c r="F36" s="98"/>
      <c r="G36" s="85"/>
      <c r="H36" s="94"/>
      <c r="I36" s="91"/>
      <c r="J36" s="85"/>
      <c r="K36" s="48"/>
      <c r="L36" s="24">
        <f t="shared" si="7"/>
        <v>0</v>
      </c>
      <c r="M36" s="25" t="str">
        <f t="shared" si="2"/>
        <v/>
      </c>
      <c r="N36" s="100"/>
      <c r="O36" s="22"/>
      <c r="P36" s="22"/>
      <c r="Q36" s="22"/>
    </row>
    <row r="37" spans="1:17" s="21" customFormat="1" ht="23.5" customHeight="1" x14ac:dyDescent="0.2">
      <c r="A37" s="20">
        <f t="shared" si="3"/>
        <v>16</v>
      </c>
      <c r="B37" s="48"/>
      <c r="C37" s="50" t="str">
        <f t="shared" si="5"/>
        <v/>
      </c>
      <c r="D37" s="119" t="str">
        <f t="shared" si="6"/>
        <v/>
      </c>
      <c r="E37" s="89"/>
      <c r="F37" s="98"/>
      <c r="G37" s="85"/>
      <c r="H37" s="94"/>
      <c r="I37" s="91"/>
      <c r="J37" s="85"/>
      <c r="K37" s="48"/>
      <c r="L37" s="24">
        <f t="shared" si="7"/>
        <v>0</v>
      </c>
      <c r="M37" s="25" t="str">
        <f t="shared" si="2"/>
        <v/>
      </c>
      <c r="N37" s="100"/>
      <c r="O37" s="22"/>
      <c r="P37" s="22"/>
      <c r="Q37" s="22"/>
    </row>
    <row r="38" spans="1:17" s="21" customFormat="1" ht="23.5" customHeight="1" x14ac:dyDescent="0.2">
      <c r="A38" s="20">
        <f t="shared" si="3"/>
        <v>17</v>
      </c>
      <c r="B38" s="48"/>
      <c r="C38" s="50" t="str">
        <f t="shared" si="5"/>
        <v/>
      </c>
      <c r="D38" s="119" t="str">
        <f t="shared" si="6"/>
        <v/>
      </c>
      <c r="E38" s="89"/>
      <c r="F38" s="98"/>
      <c r="G38" s="85"/>
      <c r="H38" s="94"/>
      <c r="I38" s="91"/>
      <c r="J38" s="85"/>
      <c r="K38" s="48"/>
      <c r="L38" s="24">
        <f t="shared" si="7"/>
        <v>0</v>
      </c>
      <c r="M38" s="25" t="str">
        <f t="shared" si="2"/>
        <v/>
      </c>
      <c r="N38" s="100"/>
      <c r="O38" s="22"/>
      <c r="P38" s="22"/>
      <c r="Q38" s="22"/>
    </row>
    <row r="39" spans="1:17" s="21" customFormat="1" ht="23.5" customHeight="1" x14ac:dyDescent="0.2">
      <c r="A39" s="20">
        <f t="shared" si="3"/>
        <v>18</v>
      </c>
      <c r="B39" s="48"/>
      <c r="C39" s="50" t="str">
        <f t="shared" si="5"/>
        <v/>
      </c>
      <c r="D39" s="119" t="str">
        <f t="shared" si="6"/>
        <v/>
      </c>
      <c r="E39" s="89"/>
      <c r="F39" s="98"/>
      <c r="G39" s="85"/>
      <c r="H39" s="94"/>
      <c r="I39" s="91"/>
      <c r="J39" s="85"/>
      <c r="K39" s="48"/>
      <c r="L39" s="24">
        <f t="shared" si="7"/>
        <v>0</v>
      </c>
      <c r="M39" s="25" t="str">
        <f t="shared" si="2"/>
        <v/>
      </c>
      <c r="N39" s="100"/>
      <c r="O39" s="22"/>
      <c r="P39" s="22"/>
      <c r="Q39" s="22"/>
    </row>
    <row r="40" spans="1:17" s="21" customFormat="1" ht="23.5" customHeight="1" x14ac:dyDescent="0.2">
      <c r="A40" s="20">
        <f t="shared" si="3"/>
        <v>19</v>
      </c>
      <c r="B40" s="48"/>
      <c r="C40" s="50" t="str">
        <f t="shared" si="5"/>
        <v/>
      </c>
      <c r="D40" s="119" t="str">
        <f t="shared" si="6"/>
        <v/>
      </c>
      <c r="E40" s="89"/>
      <c r="F40" s="98"/>
      <c r="G40" s="85"/>
      <c r="H40" s="94"/>
      <c r="I40" s="91"/>
      <c r="J40" s="85"/>
      <c r="K40" s="48"/>
      <c r="L40" s="24">
        <f t="shared" si="7"/>
        <v>0</v>
      </c>
      <c r="M40" s="25" t="str">
        <f t="shared" si="2"/>
        <v/>
      </c>
      <c r="N40" s="100"/>
      <c r="O40" s="22"/>
      <c r="P40" s="22"/>
      <c r="Q40" s="22"/>
    </row>
    <row r="41" spans="1:17" s="21" customFormat="1" ht="23.5" customHeight="1" x14ac:dyDescent="0.2">
      <c r="A41" s="20">
        <f t="shared" si="3"/>
        <v>20</v>
      </c>
      <c r="B41" s="48"/>
      <c r="C41" s="50" t="str">
        <f t="shared" si="5"/>
        <v/>
      </c>
      <c r="D41" s="119" t="str">
        <f t="shared" si="6"/>
        <v/>
      </c>
      <c r="E41" s="89"/>
      <c r="F41" s="98"/>
      <c r="G41" s="85"/>
      <c r="H41" s="94"/>
      <c r="I41" s="91"/>
      <c r="J41" s="85"/>
      <c r="K41" s="48"/>
      <c r="L41" s="24">
        <f t="shared" ref="L41:L50" si="8">D$3</f>
        <v>0</v>
      </c>
      <c r="M41" s="25" t="str">
        <f t="shared" si="2"/>
        <v/>
      </c>
      <c r="N41" s="100"/>
      <c r="O41" s="22"/>
      <c r="P41" s="22"/>
      <c r="Q41" s="22"/>
    </row>
    <row r="42" spans="1:17" s="21" customFormat="1" ht="23.5" customHeight="1" x14ac:dyDescent="0.2">
      <c r="A42" s="20">
        <f t="shared" si="3"/>
        <v>21</v>
      </c>
      <c r="B42" s="48"/>
      <c r="C42" s="50" t="str">
        <f t="shared" si="5"/>
        <v/>
      </c>
      <c r="D42" s="119" t="str">
        <f t="shared" si="6"/>
        <v/>
      </c>
      <c r="E42" s="89"/>
      <c r="F42" s="98"/>
      <c r="G42" s="85"/>
      <c r="H42" s="94"/>
      <c r="I42" s="91"/>
      <c r="J42" s="85"/>
      <c r="K42" s="48"/>
      <c r="L42" s="24">
        <f t="shared" si="8"/>
        <v>0</v>
      </c>
      <c r="M42" s="25" t="str">
        <f t="shared" si="2"/>
        <v/>
      </c>
      <c r="N42" s="100"/>
      <c r="O42" s="22"/>
      <c r="P42" s="22"/>
      <c r="Q42" s="22"/>
    </row>
    <row r="43" spans="1:17" s="21" customFormat="1" ht="23.5" customHeight="1" x14ac:dyDescent="0.2">
      <c r="A43" s="20">
        <f t="shared" si="3"/>
        <v>22</v>
      </c>
      <c r="B43" s="48"/>
      <c r="C43" s="50" t="str">
        <f t="shared" si="5"/>
        <v/>
      </c>
      <c r="D43" s="119" t="str">
        <f t="shared" si="6"/>
        <v/>
      </c>
      <c r="E43" s="89"/>
      <c r="F43" s="98"/>
      <c r="G43" s="85"/>
      <c r="H43" s="94"/>
      <c r="I43" s="91"/>
      <c r="J43" s="85"/>
      <c r="K43" s="48"/>
      <c r="L43" s="24">
        <f t="shared" si="8"/>
        <v>0</v>
      </c>
      <c r="M43" s="25" t="str">
        <f t="shared" si="2"/>
        <v/>
      </c>
      <c r="N43" s="100"/>
      <c r="O43" s="22"/>
      <c r="P43" s="22"/>
      <c r="Q43" s="22"/>
    </row>
    <row r="44" spans="1:17" s="21" customFormat="1" ht="23.5" customHeight="1" x14ac:dyDescent="0.2">
      <c r="A44" s="20">
        <f t="shared" si="3"/>
        <v>23</v>
      </c>
      <c r="B44" s="48"/>
      <c r="C44" s="50" t="str">
        <f t="shared" si="5"/>
        <v/>
      </c>
      <c r="D44" s="119" t="str">
        <f t="shared" si="6"/>
        <v/>
      </c>
      <c r="E44" s="89"/>
      <c r="F44" s="98"/>
      <c r="G44" s="85"/>
      <c r="H44" s="94"/>
      <c r="I44" s="91"/>
      <c r="J44" s="85"/>
      <c r="K44" s="48"/>
      <c r="L44" s="24">
        <f t="shared" si="8"/>
        <v>0</v>
      </c>
      <c r="M44" s="25" t="str">
        <f t="shared" si="2"/>
        <v/>
      </c>
      <c r="N44" s="100"/>
      <c r="O44" s="22"/>
      <c r="P44" s="22"/>
      <c r="Q44" s="22"/>
    </row>
    <row r="45" spans="1:17" s="21" customFormat="1" ht="23.5" customHeight="1" x14ac:dyDescent="0.2">
      <c r="A45" s="20">
        <f t="shared" si="3"/>
        <v>24</v>
      </c>
      <c r="B45" s="48"/>
      <c r="C45" s="50" t="str">
        <f t="shared" si="5"/>
        <v/>
      </c>
      <c r="D45" s="119" t="str">
        <f t="shared" si="6"/>
        <v/>
      </c>
      <c r="E45" s="89"/>
      <c r="F45" s="98"/>
      <c r="G45" s="85"/>
      <c r="H45" s="94"/>
      <c r="I45" s="91"/>
      <c r="J45" s="85"/>
      <c r="K45" s="48"/>
      <c r="L45" s="24">
        <f t="shared" si="8"/>
        <v>0</v>
      </c>
      <c r="M45" s="25" t="str">
        <f t="shared" si="2"/>
        <v/>
      </c>
      <c r="N45" s="100"/>
      <c r="O45" s="22"/>
      <c r="P45" s="22"/>
      <c r="Q45" s="22"/>
    </row>
    <row r="46" spans="1:17" s="21" customFormat="1" ht="23.5" customHeight="1" x14ac:dyDescent="0.2">
      <c r="A46" s="20">
        <f t="shared" si="3"/>
        <v>25</v>
      </c>
      <c r="B46" s="48"/>
      <c r="C46" s="50" t="str">
        <f t="shared" si="5"/>
        <v/>
      </c>
      <c r="D46" s="119" t="str">
        <f t="shared" si="6"/>
        <v/>
      </c>
      <c r="E46" s="89"/>
      <c r="F46" s="98"/>
      <c r="G46" s="85"/>
      <c r="H46" s="94"/>
      <c r="I46" s="91"/>
      <c r="J46" s="85"/>
      <c r="K46" s="48"/>
      <c r="L46" s="24">
        <f t="shared" si="8"/>
        <v>0</v>
      </c>
      <c r="M46" s="25" t="str">
        <f t="shared" si="2"/>
        <v/>
      </c>
      <c r="N46" s="100"/>
      <c r="O46" s="22"/>
      <c r="P46" s="22"/>
      <c r="Q46" s="22"/>
    </row>
    <row r="47" spans="1:17" s="21" customFormat="1" ht="23.5" customHeight="1" x14ac:dyDescent="0.2">
      <c r="A47" s="20">
        <f t="shared" si="3"/>
        <v>26</v>
      </c>
      <c r="B47" s="48"/>
      <c r="C47" s="50" t="str">
        <f t="shared" si="5"/>
        <v/>
      </c>
      <c r="D47" s="119" t="str">
        <f t="shared" si="6"/>
        <v/>
      </c>
      <c r="E47" s="89"/>
      <c r="F47" s="98"/>
      <c r="G47" s="85"/>
      <c r="H47" s="94"/>
      <c r="I47" s="91"/>
      <c r="J47" s="85"/>
      <c r="K47" s="48"/>
      <c r="L47" s="24">
        <f t="shared" si="8"/>
        <v>0</v>
      </c>
      <c r="M47" s="25" t="str">
        <f t="shared" si="2"/>
        <v/>
      </c>
      <c r="N47" s="100"/>
      <c r="O47" s="22"/>
      <c r="P47" s="22"/>
      <c r="Q47" s="22"/>
    </row>
    <row r="48" spans="1:17" s="21" customFormat="1" ht="23.5" customHeight="1" x14ac:dyDescent="0.2">
      <c r="A48" s="20">
        <f t="shared" si="3"/>
        <v>27</v>
      </c>
      <c r="B48" s="48"/>
      <c r="C48" s="50" t="str">
        <f t="shared" si="5"/>
        <v/>
      </c>
      <c r="D48" s="119" t="str">
        <f t="shared" si="6"/>
        <v/>
      </c>
      <c r="E48" s="89"/>
      <c r="F48" s="98"/>
      <c r="G48" s="85"/>
      <c r="H48" s="94"/>
      <c r="I48" s="91"/>
      <c r="J48" s="85"/>
      <c r="K48" s="48"/>
      <c r="L48" s="24">
        <f t="shared" si="8"/>
        <v>0</v>
      </c>
      <c r="M48" s="25" t="str">
        <f t="shared" si="2"/>
        <v/>
      </c>
      <c r="N48" s="100"/>
      <c r="O48" s="22"/>
      <c r="P48" s="22"/>
      <c r="Q48" s="22"/>
    </row>
    <row r="49" spans="1:17" s="21" customFormat="1" ht="23.5" customHeight="1" x14ac:dyDescent="0.2">
      <c r="A49" s="20">
        <f t="shared" si="3"/>
        <v>28</v>
      </c>
      <c r="B49" s="48"/>
      <c r="C49" s="50" t="str">
        <f t="shared" si="5"/>
        <v/>
      </c>
      <c r="D49" s="119" t="str">
        <f t="shared" si="6"/>
        <v/>
      </c>
      <c r="E49" s="89"/>
      <c r="F49" s="98"/>
      <c r="G49" s="85"/>
      <c r="H49" s="94"/>
      <c r="I49" s="91"/>
      <c r="J49" s="85"/>
      <c r="K49" s="48"/>
      <c r="L49" s="24">
        <f t="shared" si="8"/>
        <v>0</v>
      </c>
      <c r="M49" s="25" t="str">
        <f t="shared" si="2"/>
        <v/>
      </c>
      <c r="N49" s="100"/>
      <c r="O49" s="22"/>
      <c r="P49" s="22"/>
      <c r="Q49" s="22"/>
    </row>
    <row r="50" spans="1:17" s="21" customFormat="1" ht="23.5" customHeight="1" x14ac:dyDescent="0.2">
      <c r="A50" s="20">
        <f t="shared" si="3"/>
        <v>29</v>
      </c>
      <c r="B50" s="48"/>
      <c r="C50" s="50" t="str">
        <f t="shared" si="5"/>
        <v/>
      </c>
      <c r="D50" s="119" t="str">
        <f t="shared" si="6"/>
        <v/>
      </c>
      <c r="E50" s="89"/>
      <c r="F50" s="98"/>
      <c r="G50" s="85"/>
      <c r="H50" s="94"/>
      <c r="I50" s="91"/>
      <c r="J50" s="85"/>
      <c r="K50" s="48"/>
      <c r="L50" s="24">
        <f t="shared" si="8"/>
        <v>0</v>
      </c>
      <c r="M50" s="25" t="str">
        <f t="shared" si="2"/>
        <v/>
      </c>
      <c r="N50" s="100"/>
      <c r="O50" s="22"/>
      <c r="P50" s="22"/>
      <c r="Q50" s="22"/>
    </row>
    <row r="51" spans="1:17" s="21" customFormat="1" ht="23.5" customHeight="1" x14ac:dyDescent="0.2">
      <c r="A51" s="20">
        <f t="shared" si="3"/>
        <v>30</v>
      </c>
      <c r="B51" s="48"/>
      <c r="C51" s="50" t="str">
        <f t="shared" si="5"/>
        <v/>
      </c>
      <c r="D51" s="119" t="str">
        <f t="shared" si="6"/>
        <v/>
      </c>
      <c r="E51" s="89"/>
      <c r="F51" s="98"/>
      <c r="G51" s="85"/>
      <c r="H51" s="94"/>
      <c r="I51" s="91"/>
      <c r="J51" s="85"/>
      <c r="K51" s="48"/>
      <c r="L51" s="24">
        <f t="shared" si="7"/>
        <v>0</v>
      </c>
      <c r="M51" s="25" t="str">
        <f t="shared" si="2"/>
        <v/>
      </c>
      <c r="N51" s="100"/>
      <c r="O51" s="22"/>
      <c r="P51" s="22"/>
      <c r="Q51" s="22"/>
    </row>
    <row r="52" spans="1:17" s="21" customFormat="1" ht="23.5" customHeight="1" x14ac:dyDescent="0.2">
      <c r="A52" s="20">
        <f t="shared" si="3"/>
        <v>31</v>
      </c>
      <c r="B52" s="48"/>
      <c r="C52" s="50" t="str">
        <f t="shared" si="5"/>
        <v/>
      </c>
      <c r="D52" s="119" t="str">
        <f t="shared" si="6"/>
        <v/>
      </c>
      <c r="E52" s="89"/>
      <c r="F52" s="98"/>
      <c r="G52" s="85"/>
      <c r="H52" s="94"/>
      <c r="I52" s="91"/>
      <c r="J52" s="85"/>
      <c r="K52" s="48"/>
      <c r="L52" s="24">
        <f t="shared" si="7"/>
        <v>0</v>
      </c>
      <c r="M52" s="25" t="str">
        <f t="shared" si="2"/>
        <v/>
      </c>
      <c r="N52" s="100"/>
      <c r="O52" s="22"/>
      <c r="P52" s="22"/>
      <c r="Q52" s="22"/>
    </row>
    <row r="53" spans="1:17" s="21" customFormat="1" ht="23.5" customHeight="1" x14ac:dyDescent="0.2">
      <c r="A53" s="20">
        <f t="shared" si="3"/>
        <v>32</v>
      </c>
      <c r="B53" s="48"/>
      <c r="C53" s="50" t="str">
        <f t="shared" si="5"/>
        <v/>
      </c>
      <c r="D53" s="119" t="str">
        <f t="shared" si="6"/>
        <v/>
      </c>
      <c r="E53" s="89"/>
      <c r="F53" s="98"/>
      <c r="G53" s="85"/>
      <c r="H53" s="94"/>
      <c r="I53" s="91"/>
      <c r="J53" s="85"/>
      <c r="K53" s="48"/>
      <c r="L53" s="24">
        <f t="shared" si="7"/>
        <v>0</v>
      </c>
      <c r="M53" s="25" t="str">
        <f t="shared" si="2"/>
        <v/>
      </c>
      <c r="N53" s="100"/>
      <c r="O53" s="22"/>
      <c r="P53" s="22"/>
      <c r="Q53" s="22"/>
    </row>
    <row r="54" spans="1:17" s="21" customFormat="1" ht="23.5" customHeight="1" x14ac:dyDescent="0.2">
      <c r="A54" s="20">
        <f t="shared" si="3"/>
        <v>33</v>
      </c>
      <c r="B54" s="48"/>
      <c r="C54" s="50" t="str">
        <f t="shared" si="5"/>
        <v/>
      </c>
      <c r="D54" s="119" t="str">
        <f t="shared" si="6"/>
        <v/>
      </c>
      <c r="E54" s="89"/>
      <c r="F54" s="98"/>
      <c r="G54" s="85"/>
      <c r="H54" s="94"/>
      <c r="I54" s="91"/>
      <c r="J54" s="85"/>
      <c r="K54" s="48"/>
      <c r="L54" s="24">
        <f t="shared" si="7"/>
        <v>0</v>
      </c>
      <c r="M54" s="25" t="str">
        <f t="shared" si="2"/>
        <v/>
      </c>
      <c r="N54" s="100"/>
      <c r="O54" s="22"/>
      <c r="P54" s="22"/>
      <c r="Q54" s="22"/>
    </row>
    <row r="55" spans="1:17" s="21" customFormat="1" ht="23.5" customHeight="1" x14ac:dyDescent="0.2">
      <c r="A55" s="20">
        <f t="shared" si="3"/>
        <v>34</v>
      </c>
      <c r="B55" s="48"/>
      <c r="C55" s="50" t="str">
        <f t="shared" si="5"/>
        <v/>
      </c>
      <c r="D55" s="119" t="str">
        <f t="shared" si="6"/>
        <v/>
      </c>
      <c r="E55" s="89"/>
      <c r="F55" s="98"/>
      <c r="G55" s="85"/>
      <c r="H55" s="94"/>
      <c r="I55" s="91"/>
      <c r="J55" s="85"/>
      <c r="K55" s="48"/>
      <c r="L55" s="24">
        <f t="shared" si="7"/>
        <v>0</v>
      </c>
      <c r="M55" s="25" t="str">
        <f t="shared" si="2"/>
        <v/>
      </c>
      <c r="N55" s="100"/>
      <c r="O55" s="22"/>
      <c r="P55" s="22"/>
      <c r="Q55" s="22"/>
    </row>
    <row r="56" spans="1:17" s="21" customFormat="1" ht="23.5" customHeight="1" x14ac:dyDescent="0.2">
      <c r="A56" s="20">
        <f t="shared" si="3"/>
        <v>35</v>
      </c>
      <c r="B56" s="48"/>
      <c r="C56" s="50" t="str">
        <f t="shared" si="5"/>
        <v/>
      </c>
      <c r="D56" s="119" t="str">
        <f t="shared" si="6"/>
        <v/>
      </c>
      <c r="E56" s="89"/>
      <c r="F56" s="98"/>
      <c r="G56" s="85"/>
      <c r="H56" s="94"/>
      <c r="I56" s="91"/>
      <c r="J56" s="85"/>
      <c r="K56" s="48"/>
      <c r="L56" s="24">
        <f t="shared" si="7"/>
        <v>0</v>
      </c>
      <c r="M56" s="25" t="str">
        <f t="shared" si="2"/>
        <v/>
      </c>
      <c r="N56" s="100"/>
      <c r="O56" s="22"/>
      <c r="P56" s="22"/>
      <c r="Q56" s="22"/>
    </row>
    <row r="57" spans="1:17" s="21" customFormat="1" ht="23.5" customHeight="1" x14ac:dyDescent="0.2">
      <c r="A57" s="20">
        <f t="shared" si="3"/>
        <v>36</v>
      </c>
      <c r="B57" s="48"/>
      <c r="C57" s="50" t="str">
        <f t="shared" si="5"/>
        <v/>
      </c>
      <c r="D57" s="119" t="str">
        <f t="shared" si="6"/>
        <v/>
      </c>
      <c r="E57" s="89"/>
      <c r="F57" s="98"/>
      <c r="G57" s="85"/>
      <c r="H57" s="94"/>
      <c r="I57" s="91"/>
      <c r="J57" s="85"/>
      <c r="K57" s="48"/>
      <c r="L57" s="24">
        <f t="shared" si="7"/>
        <v>0</v>
      </c>
      <c r="M57" s="25" t="str">
        <f t="shared" si="2"/>
        <v/>
      </c>
      <c r="N57" s="100"/>
      <c r="O57" s="22"/>
      <c r="P57" s="22"/>
      <c r="Q57" s="22"/>
    </row>
    <row r="58" spans="1:17" s="21" customFormat="1" ht="23.5" customHeight="1" x14ac:dyDescent="0.2">
      <c r="A58" s="20">
        <f t="shared" si="3"/>
        <v>37</v>
      </c>
      <c r="B58" s="48"/>
      <c r="C58" s="50" t="str">
        <f t="shared" si="5"/>
        <v/>
      </c>
      <c r="D58" s="119" t="str">
        <f t="shared" si="6"/>
        <v/>
      </c>
      <c r="E58" s="89"/>
      <c r="F58" s="98"/>
      <c r="G58" s="85"/>
      <c r="H58" s="94"/>
      <c r="I58" s="91"/>
      <c r="J58" s="85"/>
      <c r="K58" s="48"/>
      <c r="L58" s="24">
        <f t="shared" si="7"/>
        <v>0</v>
      </c>
      <c r="M58" s="25" t="str">
        <f t="shared" si="2"/>
        <v/>
      </c>
      <c r="N58" s="100"/>
      <c r="O58" s="22"/>
      <c r="P58" s="22"/>
      <c r="Q58" s="22"/>
    </row>
    <row r="59" spans="1:17" s="21" customFormat="1" ht="23.5" customHeight="1" x14ac:dyDescent="0.2">
      <c r="A59" s="20">
        <f t="shared" si="3"/>
        <v>38</v>
      </c>
      <c r="B59" s="48"/>
      <c r="C59" s="50" t="str">
        <f t="shared" si="5"/>
        <v/>
      </c>
      <c r="D59" s="119" t="str">
        <f t="shared" si="6"/>
        <v/>
      </c>
      <c r="E59" s="89"/>
      <c r="F59" s="98"/>
      <c r="G59" s="85"/>
      <c r="H59" s="94"/>
      <c r="I59" s="91"/>
      <c r="J59" s="85"/>
      <c r="K59" s="48"/>
      <c r="L59" s="24">
        <f t="shared" si="7"/>
        <v>0</v>
      </c>
      <c r="M59" s="25" t="str">
        <f t="shared" si="2"/>
        <v/>
      </c>
      <c r="N59" s="100"/>
      <c r="O59" s="22"/>
      <c r="P59" s="22"/>
      <c r="Q59" s="22"/>
    </row>
    <row r="60" spans="1:17" s="21" customFormat="1" ht="23.5" customHeight="1" x14ac:dyDescent="0.2">
      <c r="A60" s="20">
        <f t="shared" si="3"/>
        <v>39</v>
      </c>
      <c r="B60" s="48"/>
      <c r="C60" s="50" t="str">
        <f t="shared" si="5"/>
        <v/>
      </c>
      <c r="D60" s="119" t="str">
        <f t="shared" si="6"/>
        <v/>
      </c>
      <c r="E60" s="89"/>
      <c r="F60" s="98"/>
      <c r="G60" s="85"/>
      <c r="H60" s="94"/>
      <c r="I60" s="91"/>
      <c r="J60" s="85"/>
      <c r="K60" s="48"/>
      <c r="L60" s="24">
        <f t="shared" si="7"/>
        <v>0</v>
      </c>
      <c r="M60" s="25" t="str">
        <f t="shared" si="2"/>
        <v/>
      </c>
      <c r="N60" s="100"/>
      <c r="O60" s="22"/>
      <c r="P60" s="22"/>
      <c r="Q60" s="22"/>
    </row>
    <row r="61" spans="1:17" s="21" customFormat="1" ht="23.5" customHeight="1" thickBot="1" x14ac:dyDescent="0.25">
      <c r="A61" s="20">
        <f t="shared" si="3"/>
        <v>40</v>
      </c>
      <c r="B61" s="48"/>
      <c r="C61" s="50" t="str">
        <f t="shared" si="5"/>
        <v/>
      </c>
      <c r="D61" s="119" t="str">
        <f t="shared" si="6"/>
        <v/>
      </c>
      <c r="E61" s="90"/>
      <c r="F61" s="99"/>
      <c r="G61" s="86"/>
      <c r="H61" s="95"/>
      <c r="I61" s="92"/>
      <c r="J61" s="86"/>
      <c r="K61" s="49"/>
      <c r="L61" s="24">
        <f t="shared" si="7"/>
        <v>0</v>
      </c>
      <c r="M61" s="25" t="str">
        <f t="shared" si="2"/>
        <v/>
      </c>
      <c r="N61" s="100"/>
      <c r="O61" s="22"/>
      <c r="P61" s="22"/>
      <c r="Q61" s="22"/>
    </row>
    <row r="62" spans="1:17" ht="17.149999999999999" hidden="1" customHeight="1" thickTop="1" x14ac:dyDescent="0.2">
      <c r="M62" s="11">
        <f>SUM(M22:M61)</f>
        <v>0</v>
      </c>
      <c r="N62" s="14">
        <f>SUM(M62:M62)</f>
        <v>0</v>
      </c>
    </row>
    <row r="63" spans="1:17" ht="12" hidden="1" customHeight="1" x14ac:dyDescent="0.2">
      <c r="A63" s="2" t="s">
        <v>67</v>
      </c>
      <c r="B63" s="7" t="s">
        <v>66</v>
      </c>
      <c r="C63" s="2" t="s">
        <v>69</v>
      </c>
      <c r="D63" s="9"/>
      <c r="E63" s="18"/>
      <c r="K63" s="12"/>
    </row>
    <row r="64" spans="1:17" ht="12" hidden="1" customHeight="1" x14ac:dyDescent="0.2">
      <c r="A64" s="2">
        <v>1</v>
      </c>
      <c r="B64" s="7" t="s">
        <v>68</v>
      </c>
      <c r="C64" s="2" t="s">
        <v>70</v>
      </c>
      <c r="D64" s="9"/>
      <c r="E64" s="18"/>
      <c r="K64" s="12"/>
    </row>
    <row r="65" spans="1:16" ht="12" hidden="1" customHeight="1" x14ac:dyDescent="0.2">
      <c r="A65" s="2">
        <v>2</v>
      </c>
      <c r="B65" s="7" t="s">
        <v>68</v>
      </c>
      <c r="C65" s="2" t="s">
        <v>70</v>
      </c>
      <c r="D65" s="9"/>
      <c r="E65" s="18"/>
      <c r="K65" s="12"/>
    </row>
    <row r="66" spans="1:16" ht="12" hidden="1" customHeight="1" x14ac:dyDescent="0.2">
      <c r="A66" s="2">
        <v>3</v>
      </c>
      <c r="B66" s="7" t="s">
        <v>68</v>
      </c>
      <c r="C66" s="2" t="s">
        <v>71</v>
      </c>
      <c r="D66" s="9"/>
      <c r="E66" s="18"/>
      <c r="K66" s="12"/>
    </row>
    <row r="67" spans="1:16" ht="12" hidden="1" customHeight="1" x14ac:dyDescent="0.2">
      <c r="A67" s="2">
        <v>4</v>
      </c>
      <c r="B67" s="7" t="s">
        <v>68</v>
      </c>
      <c r="C67" s="2" t="s">
        <v>72</v>
      </c>
      <c r="D67" s="9"/>
      <c r="E67" s="18"/>
      <c r="K67" s="12"/>
    </row>
    <row r="68" spans="1:16" ht="12" hidden="1" customHeight="1" x14ac:dyDescent="0.2">
      <c r="A68" s="2">
        <v>5</v>
      </c>
      <c r="B68" s="7" t="s">
        <v>68</v>
      </c>
      <c r="C68" s="2" t="s">
        <v>73</v>
      </c>
      <c r="D68" s="9"/>
      <c r="E68" s="2"/>
    </row>
    <row r="69" spans="1:16" ht="12" hidden="1" customHeight="1" x14ac:dyDescent="0.2">
      <c r="A69" s="2">
        <v>6</v>
      </c>
      <c r="B69" s="7" t="s">
        <v>68</v>
      </c>
      <c r="C69" s="2" t="s">
        <v>74</v>
      </c>
      <c r="D69" s="9"/>
    </row>
    <row r="70" spans="1:16" ht="12" hidden="1" customHeight="1" x14ac:dyDescent="0.2">
      <c r="A70" s="2">
        <v>7</v>
      </c>
      <c r="B70" s="7" t="s">
        <v>68</v>
      </c>
      <c r="C70" s="2" t="s">
        <v>75</v>
      </c>
      <c r="D70" s="44"/>
      <c r="P70"/>
    </row>
    <row r="71" spans="1:16" ht="12" hidden="1" customHeight="1" x14ac:dyDescent="0.2">
      <c r="A71" s="2">
        <v>8</v>
      </c>
      <c r="B71" s="7" t="s">
        <v>68</v>
      </c>
      <c r="C71" s="2" t="s">
        <v>75</v>
      </c>
      <c r="D71" s="44"/>
    </row>
    <row r="72" spans="1:16" ht="12" hidden="1" customHeight="1" x14ac:dyDescent="0.2">
      <c r="A72" s="2">
        <v>9</v>
      </c>
      <c r="B72" s="7" t="s">
        <v>68</v>
      </c>
      <c r="C72" s="2" t="s">
        <v>76</v>
      </c>
      <c r="D72" s="44"/>
    </row>
    <row r="73" spans="1:16" ht="12" hidden="1" customHeight="1" x14ac:dyDescent="0.2">
      <c r="A73" s="2">
        <v>10</v>
      </c>
      <c r="B73" s="7" t="s">
        <v>68</v>
      </c>
      <c r="C73" s="2" t="s">
        <v>77</v>
      </c>
      <c r="D73" s="44"/>
    </row>
    <row r="74" spans="1:16" ht="12" hidden="1" customHeight="1" x14ac:dyDescent="0.2">
      <c r="A74" s="2">
        <v>11</v>
      </c>
      <c r="B74" s="7" t="s">
        <v>68</v>
      </c>
      <c r="C74" s="2" t="s">
        <v>78</v>
      </c>
      <c r="D74" s="44"/>
    </row>
    <row r="75" spans="1:16" ht="12" hidden="1" customHeight="1" x14ac:dyDescent="0.2">
      <c r="A75" s="2">
        <v>12</v>
      </c>
      <c r="B75" s="7" t="s">
        <v>68</v>
      </c>
      <c r="C75" s="2" t="s">
        <v>79</v>
      </c>
      <c r="D75" s="44"/>
    </row>
    <row r="76" spans="1:16" ht="12" hidden="1" customHeight="1" x14ac:dyDescent="0.2">
      <c r="A76" s="2">
        <v>13</v>
      </c>
      <c r="B76" s="7" t="s">
        <v>68</v>
      </c>
      <c r="C76" s="2" t="s">
        <v>80</v>
      </c>
      <c r="D76" s="44"/>
      <c r="K76"/>
    </row>
    <row r="77" spans="1:16" ht="12" hidden="1" customHeight="1" x14ac:dyDescent="0.2">
      <c r="A77" s="2">
        <v>14</v>
      </c>
      <c r="B77" s="7" t="s">
        <v>68</v>
      </c>
      <c r="C77" s="2" t="s">
        <v>81</v>
      </c>
      <c r="D77" s="44"/>
      <c r="E77" s="2"/>
    </row>
    <row r="78" spans="1:16" ht="12" hidden="1" customHeight="1" x14ac:dyDescent="0.2">
      <c r="A78" s="2">
        <v>15</v>
      </c>
      <c r="B78" s="7" t="s">
        <v>68</v>
      </c>
      <c r="C78" s="2" t="s">
        <v>82</v>
      </c>
      <c r="D78" s="44"/>
      <c r="E78" s="2"/>
    </row>
    <row r="79" spans="1:16" ht="12" hidden="1" customHeight="1" x14ac:dyDescent="0.2">
      <c r="A79" s="2">
        <v>16</v>
      </c>
      <c r="B79" s="7" t="s">
        <v>68</v>
      </c>
      <c r="C79" s="2" t="s">
        <v>83</v>
      </c>
      <c r="D79" s="44"/>
      <c r="E79" s="2"/>
    </row>
    <row r="80" spans="1:16" ht="12" hidden="1" customHeight="1" x14ac:dyDescent="0.2">
      <c r="A80" s="2">
        <v>17</v>
      </c>
      <c r="B80" s="7" t="s">
        <v>68</v>
      </c>
      <c r="C80" s="2" t="s">
        <v>84</v>
      </c>
      <c r="D80" s="44"/>
      <c r="E80" s="2"/>
    </row>
    <row r="81" spans="1:5" ht="12" hidden="1" customHeight="1" x14ac:dyDescent="0.2">
      <c r="A81" s="2">
        <v>18</v>
      </c>
      <c r="B81" s="7" t="s">
        <v>93</v>
      </c>
      <c r="C81" s="2" t="s">
        <v>70</v>
      </c>
      <c r="D81" s="44"/>
      <c r="E81" s="2"/>
    </row>
    <row r="82" spans="1:5" ht="12" hidden="1" customHeight="1" x14ac:dyDescent="0.2">
      <c r="A82" s="2">
        <v>19</v>
      </c>
      <c r="B82" s="7" t="s">
        <v>93</v>
      </c>
      <c r="C82" s="2" t="s">
        <v>70</v>
      </c>
      <c r="D82" s="44"/>
      <c r="E82" s="2"/>
    </row>
    <row r="83" spans="1:5" ht="12" hidden="1" customHeight="1" x14ac:dyDescent="0.2">
      <c r="A83" s="2">
        <v>20</v>
      </c>
      <c r="B83" s="7" t="s">
        <v>93</v>
      </c>
      <c r="C83" s="2" t="s">
        <v>71</v>
      </c>
      <c r="D83" s="44"/>
      <c r="E83" s="2"/>
    </row>
    <row r="84" spans="1:5" ht="12" hidden="1" customHeight="1" x14ac:dyDescent="0.2">
      <c r="A84" s="2">
        <v>21</v>
      </c>
      <c r="B84" s="7" t="s">
        <v>93</v>
      </c>
      <c r="C84" s="2" t="s">
        <v>72</v>
      </c>
      <c r="D84" s="44"/>
      <c r="E84" s="2"/>
    </row>
    <row r="85" spans="1:5" ht="12" hidden="1" customHeight="1" x14ac:dyDescent="0.2">
      <c r="A85" s="2">
        <v>22</v>
      </c>
      <c r="B85" s="7" t="s">
        <v>93</v>
      </c>
      <c r="C85" s="2" t="s">
        <v>85</v>
      </c>
      <c r="D85" s="44"/>
      <c r="E85" s="2"/>
    </row>
    <row r="86" spans="1:5" ht="12" hidden="1" customHeight="1" x14ac:dyDescent="0.2">
      <c r="A86" s="2">
        <v>23</v>
      </c>
      <c r="B86" s="7" t="s">
        <v>93</v>
      </c>
      <c r="C86" s="2" t="s">
        <v>74</v>
      </c>
      <c r="D86" s="44"/>
      <c r="E86" s="2"/>
    </row>
    <row r="87" spans="1:5" ht="12" hidden="1" customHeight="1" x14ac:dyDescent="0.2">
      <c r="A87" s="2">
        <v>24</v>
      </c>
      <c r="B87" s="7" t="s">
        <v>93</v>
      </c>
      <c r="C87" s="2" t="s">
        <v>86</v>
      </c>
      <c r="D87" s="44"/>
      <c r="E87" s="2"/>
    </row>
    <row r="88" spans="1:5" ht="12" hidden="1" customHeight="1" x14ac:dyDescent="0.2">
      <c r="A88" s="2">
        <v>25</v>
      </c>
      <c r="B88" s="7" t="s">
        <v>93</v>
      </c>
      <c r="C88" s="2" t="s">
        <v>75</v>
      </c>
      <c r="D88" s="44"/>
      <c r="E88" s="2"/>
    </row>
    <row r="89" spans="1:5" ht="12" hidden="1" customHeight="1" x14ac:dyDescent="0.2">
      <c r="A89" s="2">
        <v>26</v>
      </c>
      <c r="B89" s="7" t="s">
        <v>93</v>
      </c>
      <c r="C89" s="2" t="s">
        <v>87</v>
      </c>
      <c r="D89" s="44"/>
      <c r="E89" s="2"/>
    </row>
    <row r="90" spans="1:5" ht="12" hidden="1" customHeight="1" x14ac:dyDescent="0.2">
      <c r="A90" s="2">
        <v>27</v>
      </c>
      <c r="B90" s="7" t="s">
        <v>93</v>
      </c>
      <c r="C90" s="2" t="s">
        <v>77</v>
      </c>
      <c r="D90" s="44"/>
      <c r="E90" s="2"/>
    </row>
    <row r="91" spans="1:5" ht="12" hidden="1" customHeight="1" x14ac:dyDescent="0.2">
      <c r="A91" s="2">
        <v>28</v>
      </c>
      <c r="B91" s="7" t="s">
        <v>93</v>
      </c>
      <c r="C91" s="2" t="s">
        <v>78</v>
      </c>
      <c r="D91" s="44"/>
      <c r="E91" s="2"/>
    </row>
    <row r="92" spans="1:5" ht="12" hidden="1" customHeight="1" x14ac:dyDescent="0.2">
      <c r="A92" s="2">
        <v>29</v>
      </c>
      <c r="B92" s="7" t="s">
        <v>93</v>
      </c>
      <c r="C92" s="2" t="s">
        <v>79</v>
      </c>
      <c r="D92" s="44"/>
      <c r="E92" s="2"/>
    </row>
    <row r="93" spans="1:5" ht="12" hidden="1" customHeight="1" x14ac:dyDescent="0.2">
      <c r="A93" s="2">
        <v>30</v>
      </c>
      <c r="B93" s="7" t="s">
        <v>93</v>
      </c>
      <c r="C93" s="2" t="s">
        <v>80</v>
      </c>
      <c r="D93" s="44"/>
      <c r="E93" s="2"/>
    </row>
    <row r="94" spans="1:5" ht="12" hidden="1" customHeight="1" x14ac:dyDescent="0.2">
      <c r="A94" s="2">
        <v>31</v>
      </c>
      <c r="B94" s="7" t="s">
        <v>93</v>
      </c>
      <c r="C94" s="2" t="s">
        <v>81</v>
      </c>
      <c r="D94" s="44"/>
      <c r="E94" s="2"/>
    </row>
    <row r="95" spans="1:5" ht="12" hidden="1" customHeight="1" x14ac:dyDescent="0.2">
      <c r="A95" s="2">
        <v>32</v>
      </c>
      <c r="B95" s="7" t="s">
        <v>93</v>
      </c>
      <c r="C95" s="2" t="s">
        <v>82</v>
      </c>
      <c r="D95" s="44"/>
      <c r="E95" s="2"/>
    </row>
    <row r="96" spans="1:5" ht="12" hidden="1" customHeight="1" x14ac:dyDescent="0.2">
      <c r="A96" s="2">
        <v>33</v>
      </c>
      <c r="B96" s="7" t="s">
        <v>93</v>
      </c>
      <c r="C96" s="2" t="s">
        <v>83</v>
      </c>
      <c r="D96" s="44"/>
      <c r="E96" s="2"/>
    </row>
    <row r="97" spans="1:5" ht="12" hidden="1" customHeight="1" x14ac:dyDescent="0.2">
      <c r="A97" s="2">
        <v>34</v>
      </c>
      <c r="B97" s="7" t="s">
        <v>93</v>
      </c>
      <c r="C97" s="2" t="s">
        <v>84</v>
      </c>
      <c r="D97" s="44"/>
      <c r="E97" s="2"/>
    </row>
    <row r="98" spans="1:5" ht="12" hidden="1" customHeight="1" x14ac:dyDescent="0.2">
      <c r="A98" s="2">
        <v>35</v>
      </c>
      <c r="B98" s="7" t="s">
        <v>93</v>
      </c>
      <c r="C98" s="2" t="s">
        <v>88</v>
      </c>
      <c r="D98" s="44"/>
      <c r="E98" s="2"/>
    </row>
    <row r="99" spans="1:5" ht="12" hidden="1" customHeight="1" x14ac:dyDescent="0.2">
      <c r="A99" s="2">
        <v>36</v>
      </c>
      <c r="B99" s="7" t="s">
        <v>93</v>
      </c>
      <c r="C99" s="2" t="s">
        <v>89</v>
      </c>
      <c r="D99" s="44"/>
      <c r="E99" s="2"/>
    </row>
    <row r="100" spans="1:5" ht="12" hidden="1" customHeight="1" x14ac:dyDescent="0.2">
      <c r="A100" s="2">
        <v>37</v>
      </c>
      <c r="B100" s="7" t="s">
        <v>93</v>
      </c>
      <c r="C100" s="2" t="s">
        <v>90</v>
      </c>
      <c r="D100" s="44"/>
      <c r="E100" s="2"/>
    </row>
    <row r="101" spans="1:5" ht="12" hidden="1" customHeight="1" x14ac:dyDescent="0.2">
      <c r="A101" s="2">
        <v>38</v>
      </c>
      <c r="B101" s="7" t="s">
        <v>93</v>
      </c>
      <c r="C101" s="2" t="s">
        <v>91</v>
      </c>
      <c r="D101" s="44"/>
      <c r="E101" s="2"/>
    </row>
    <row r="102" spans="1:5" ht="12" hidden="1" customHeight="1" x14ac:dyDescent="0.2">
      <c r="A102" s="2">
        <v>39</v>
      </c>
      <c r="B102" s="7" t="s">
        <v>93</v>
      </c>
      <c r="C102" s="2" t="s">
        <v>92</v>
      </c>
      <c r="D102" s="44"/>
      <c r="E102" s="2"/>
    </row>
    <row r="103" spans="1:5" ht="12" hidden="1" customHeight="1" x14ac:dyDescent="0.2">
      <c r="A103" s="2"/>
      <c r="B103" s="11"/>
      <c r="D103" s="9"/>
      <c r="E103" s="2"/>
    </row>
    <row r="104" spans="1:5" ht="12" hidden="1" customHeight="1" x14ac:dyDescent="0.2">
      <c r="A104" s="9" t="s">
        <v>21</v>
      </c>
      <c r="B104" s="11">
        <v>10000</v>
      </c>
      <c r="D104" s="9"/>
    </row>
    <row r="105" spans="1:5" ht="12" hidden="1" customHeight="1" x14ac:dyDescent="0.2">
      <c r="A105" s="7" t="s">
        <v>22</v>
      </c>
      <c r="B105" s="11">
        <v>13000</v>
      </c>
      <c r="D105" s="9"/>
    </row>
    <row r="106" spans="1:5" ht="12" hidden="1" customHeight="1" x14ac:dyDescent="0.2">
      <c r="A106" s="9" t="s">
        <v>97</v>
      </c>
      <c r="B106" s="11">
        <v>11000</v>
      </c>
      <c r="D106" s="9"/>
    </row>
    <row r="107" spans="1:5" ht="12" hidden="1" customHeight="1" x14ac:dyDescent="0.2">
      <c r="A107" s="7" t="s">
        <v>98</v>
      </c>
      <c r="B107" s="11">
        <v>14000</v>
      </c>
      <c r="D107" s="9"/>
    </row>
    <row r="108" spans="1:5" ht="12" hidden="1" customHeight="1" x14ac:dyDescent="0.2">
      <c r="A108" s="7" t="s">
        <v>23</v>
      </c>
      <c r="B108" s="11">
        <v>5000</v>
      </c>
      <c r="D108" s="9"/>
    </row>
    <row r="109" spans="1:5" ht="12" hidden="1" customHeight="1" x14ac:dyDescent="0.2">
      <c r="A109" s="7" t="s">
        <v>24</v>
      </c>
      <c r="B109" s="11">
        <v>7000</v>
      </c>
      <c r="D109" s="9"/>
    </row>
    <row r="110" spans="1:5" ht="12" hidden="1" customHeight="1" x14ac:dyDescent="0.2">
      <c r="D110" s="9"/>
    </row>
    <row r="111" spans="1:5" ht="12" customHeight="1" thickTop="1" x14ac:dyDescent="0.2">
      <c r="B111" s="7"/>
      <c r="C111" s="2"/>
      <c r="D111" s="9"/>
    </row>
    <row r="112" spans="1:5" ht="12" customHeight="1" x14ac:dyDescent="0.2">
      <c r="A112" s="2"/>
      <c r="B112" s="31"/>
      <c r="C112" s="2"/>
      <c r="D112" s="9"/>
    </row>
    <row r="113" spans="1:4" ht="12" customHeight="1" x14ac:dyDescent="0.2">
      <c r="A113" s="31"/>
      <c r="B113" s="31"/>
      <c r="C113" s="2"/>
      <c r="D113" s="9"/>
    </row>
    <row r="114" spans="1:4" ht="12" customHeight="1" x14ac:dyDescent="0.2">
      <c r="A114" s="31"/>
      <c r="B114" s="31"/>
      <c r="C114" s="2"/>
      <c r="D114" s="9"/>
    </row>
    <row r="115" spans="1:4" ht="12" customHeight="1" x14ac:dyDescent="0.2">
      <c r="A115" s="31"/>
      <c r="B115" s="31"/>
      <c r="C115" s="2"/>
      <c r="D115" s="9"/>
    </row>
    <row r="116" spans="1:4" ht="12" customHeight="1" x14ac:dyDescent="0.2">
      <c r="A116" s="31"/>
      <c r="B116" s="31"/>
      <c r="C116" s="2"/>
      <c r="D116" s="9"/>
    </row>
    <row r="117" spans="1:4" ht="12" customHeight="1" x14ac:dyDescent="0.2">
      <c r="A117" s="31"/>
      <c r="B117" s="31"/>
      <c r="C117" s="2"/>
      <c r="D117" s="9"/>
    </row>
    <row r="118" spans="1:4" ht="12" customHeight="1" x14ac:dyDescent="0.2">
      <c r="A118" s="31"/>
      <c r="B118" s="31"/>
      <c r="C118" s="2"/>
      <c r="D118" s="9"/>
    </row>
    <row r="119" spans="1:4" ht="12" customHeight="1" x14ac:dyDescent="0.2">
      <c r="A119" s="31"/>
      <c r="B119" s="31"/>
      <c r="C119" s="2"/>
      <c r="D119" s="9"/>
    </row>
    <row r="120" spans="1:4" ht="12" customHeight="1" x14ac:dyDescent="0.2">
      <c r="A120" s="31"/>
      <c r="B120" s="31"/>
      <c r="C120" s="2"/>
      <c r="D120" s="9"/>
    </row>
    <row r="121" spans="1:4" ht="12" customHeight="1" x14ac:dyDescent="0.2">
      <c r="A121" s="31"/>
      <c r="B121" s="31"/>
      <c r="C121" s="2"/>
      <c r="D121" s="9"/>
    </row>
    <row r="122" spans="1:4" ht="12" customHeight="1" x14ac:dyDescent="0.2">
      <c r="A122" s="31"/>
      <c r="B122" s="31"/>
      <c r="C122" s="2"/>
      <c r="D122" s="9"/>
    </row>
    <row r="123" spans="1:4" ht="12" customHeight="1" x14ac:dyDescent="0.2">
      <c r="A123" s="31"/>
      <c r="B123" s="31"/>
      <c r="C123" s="2"/>
      <c r="D123" s="9"/>
    </row>
    <row r="124" spans="1:4" ht="12" customHeight="1" x14ac:dyDescent="0.2">
      <c r="A124" s="31"/>
      <c r="B124" s="31"/>
      <c r="C124" s="2"/>
      <c r="D124" s="9"/>
    </row>
    <row r="125" spans="1:4" ht="12" customHeight="1" x14ac:dyDescent="0.2">
      <c r="A125" s="31"/>
      <c r="B125" s="31"/>
      <c r="C125" s="2"/>
      <c r="D125" s="9"/>
    </row>
    <row r="126" spans="1:4" ht="12" customHeight="1" x14ac:dyDescent="0.2">
      <c r="A126" s="31"/>
      <c r="B126" s="31"/>
      <c r="C126" s="2"/>
      <c r="D126" s="9"/>
    </row>
    <row r="127" spans="1:4" ht="12" customHeight="1" x14ac:dyDescent="0.2">
      <c r="A127" s="31"/>
      <c r="B127" s="31"/>
      <c r="C127" s="2"/>
      <c r="D127" s="9"/>
    </row>
    <row r="128" spans="1:4" ht="12" customHeight="1" x14ac:dyDescent="0.2">
      <c r="A128" s="31"/>
      <c r="B128" s="2"/>
      <c r="C128" s="2"/>
      <c r="D128" s="9"/>
    </row>
    <row r="129" spans="1:4" ht="12" customHeight="1" x14ac:dyDescent="0.2">
      <c r="A129" s="2"/>
      <c r="B129" s="2"/>
      <c r="C129" s="2"/>
      <c r="D129" s="9"/>
    </row>
    <row r="130" spans="1:4" ht="12" customHeight="1" x14ac:dyDescent="0.2">
      <c r="A130" s="2"/>
      <c r="B130" s="2"/>
      <c r="C130" s="2"/>
      <c r="D130" s="9"/>
    </row>
    <row r="131" spans="1:4" ht="12" customHeight="1" x14ac:dyDescent="0.2">
      <c r="A131" s="2"/>
      <c r="B131" s="2"/>
      <c r="C131" s="2"/>
      <c r="D131" s="9"/>
    </row>
    <row r="132" spans="1:4" ht="12" customHeight="1" x14ac:dyDescent="0.2">
      <c r="A132" s="2"/>
      <c r="B132" s="2"/>
      <c r="C132" s="2"/>
      <c r="D132" s="9"/>
    </row>
    <row r="133" spans="1:4" ht="12" customHeight="1" x14ac:dyDescent="0.2">
      <c r="A133" s="2"/>
      <c r="B133" s="2"/>
      <c r="C133" s="2"/>
      <c r="D133" s="9"/>
    </row>
    <row r="134" spans="1:4" ht="12" customHeight="1" x14ac:dyDescent="0.2">
      <c r="A134" s="2"/>
      <c r="B134" s="2"/>
      <c r="C134" s="2"/>
      <c r="D134" s="9"/>
    </row>
    <row r="135" spans="1:4" ht="12" customHeight="1" x14ac:dyDescent="0.2">
      <c r="A135" s="2"/>
      <c r="B135" s="2"/>
      <c r="C135" s="2"/>
      <c r="D135" s="9"/>
    </row>
    <row r="136" spans="1:4" ht="12" customHeight="1" x14ac:dyDescent="0.2">
      <c r="A136" s="2"/>
      <c r="B136" s="2"/>
      <c r="C136" s="2"/>
      <c r="D136" s="9"/>
    </row>
    <row r="137" spans="1:4" ht="12" customHeight="1" x14ac:dyDescent="0.2">
      <c r="A137" s="2"/>
      <c r="B137" s="2"/>
      <c r="C137" s="2"/>
      <c r="D137" s="9"/>
    </row>
    <row r="138" spans="1:4" ht="12" customHeight="1" x14ac:dyDescent="0.2">
      <c r="A138" s="2"/>
      <c r="B138" s="2"/>
      <c r="C138" s="2"/>
      <c r="D138" s="9"/>
    </row>
    <row r="139" spans="1:4" ht="12" customHeight="1" x14ac:dyDescent="0.2">
      <c r="A139" s="2"/>
      <c r="B139" s="2"/>
      <c r="C139" s="2"/>
      <c r="D139" s="9"/>
    </row>
    <row r="140" spans="1:4" ht="12" customHeight="1" x14ac:dyDescent="0.2">
      <c r="A140" s="2"/>
      <c r="B140" s="2"/>
      <c r="C140" s="2"/>
      <c r="D140" s="9"/>
    </row>
    <row r="141" spans="1:4" ht="12" customHeight="1" x14ac:dyDescent="0.2">
      <c r="A141" s="2"/>
      <c r="B141" s="2"/>
      <c r="C141" s="2"/>
      <c r="D141" s="9"/>
    </row>
    <row r="142" spans="1:4" ht="12" customHeight="1" x14ac:dyDescent="0.2">
      <c r="A142" s="2"/>
      <c r="B142" s="2"/>
      <c r="C142" s="2"/>
      <c r="D142" s="9"/>
    </row>
    <row r="143" spans="1:4" ht="12" customHeight="1" x14ac:dyDescent="0.2">
      <c r="A143" s="2"/>
      <c r="B143" s="2"/>
      <c r="C143" s="2"/>
      <c r="D143" s="9"/>
    </row>
    <row r="144" spans="1:4" ht="12" customHeight="1" x14ac:dyDescent="0.2">
      <c r="A144" s="2"/>
      <c r="B144" s="2"/>
      <c r="C144" s="2"/>
      <c r="D144" s="9"/>
    </row>
    <row r="145" spans="1:4" ht="12" customHeight="1" x14ac:dyDescent="0.2">
      <c r="A145" s="2"/>
      <c r="B145" s="2"/>
      <c r="C145" s="2"/>
      <c r="D145" s="9"/>
    </row>
    <row r="146" spans="1:4" ht="12" customHeight="1" x14ac:dyDescent="0.2">
      <c r="A146" s="2"/>
      <c r="B146" s="2"/>
      <c r="C146" s="2"/>
      <c r="D146" s="9"/>
    </row>
    <row r="147" spans="1:4" ht="12" customHeight="1" x14ac:dyDescent="0.2">
      <c r="A147" s="2"/>
      <c r="B147" s="2"/>
      <c r="C147" s="2"/>
      <c r="D147" s="9"/>
    </row>
    <row r="148" spans="1:4" ht="12" customHeight="1" x14ac:dyDescent="0.2">
      <c r="A148" s="2"/>
      <c r="B148" s="2"/>
      <c r="C148" s="2"/>
      <c r="D148" s="9"/>
    </row>
    <row r="149" spans="1:4" ht="12" customHeight="1" x14ac:dyDescent="0.2">
      <c r="A149" s="2"/>
      <c r="B149" s="2"/>
      <c r="C149" s="2"/>
      <c r="D149" s="9"/>
    </row>
    <row r="150" spans="1:4" ht="12" customHeight="1" x14ac:dyDescent="0.2">
      <c r="A150" s="2"/>
      <c r="B150" s="2"/>
      <c r="C150" s="2"/>
      <c r="D150" s="9"/>
    </row>
    <row r="151" spans="1:4" ht="12" customHeight="1" x14ac:dyDescent="0.2">
      <c r="A151" s="2"/>
      <c r="B151" s="2"/>
      <c r="C151" s="2"/>
      <c r="D151" s="9"/>
    </row>
    <row r="152" spans="1:4" ht="12" customHeight="1" x14ac:dyDescent="0.2">
      <c r="A152" s="2"/>
      <c r="B152" s="2"/>
      <c r="C152" s="2"/>
      <c r="D152" s="9"/>
    </row>
    <row r="153" spans="1:4" ht="12" customHeight="1" x14ac:dyDescent="0.2">
      <c r="A153" s="2"/>
      <c r="B153" s="2"/>
      <c r="C153" s="2"/>
      <c r="D153" s="9"/>
    </row>
    <row r="154" spans="1:4" ht="12" customHeight="1" x14ac:dyDescent="0.2">
      <c r="A154" s="2"/>
      <c r="B154" s="2"/>
      <c r="C154" s="2"/>
      <c r="D154" s="9"/>
    </row>
    <row r="155" spans="1:4" ht="12" customHeight="1" x14ac:dyDescent="0.2">
      <c r="A155" s="2"/>
      <c r="B155" s="2"/>
      <c r="C155" s="2"/>
      <c r="D155" s="9"/>
    </row>
    <row r="156" spans="1:4" ht="12" customHeight="1" x14ac:dyDescent="0.2">
      <c r="A156" s="2"/>
      <c r="B156" s="2"/>
      <c r="C156" s="2"/>
      <c r="D156" s="9"/>
    </row>
    <row r="157" spans="1:4" ht="12" customHeight="1" x14ac:dyDescent="0.2">
      <c r="A157" s="2"/>
      <c r="B157" s="2"/>
      <c r="C157" s="2"/>
      <c r="D157" s="9"/>
    </row>
    <row r="158" spans="1:4" ht="12" customHeight="1" x14ac:dyDescent="0.2">
      <c r="A158" s="2"/>
      <c r="B158" s="2"/>
      <c r="C158" s="2"/>
      <c r="D158" s="9"/>
    </row>
    <row r="159" spans="1:4" ht="12" customHeight="1" x14ac:dyDescent="0.2">
      <c r="A159" s="2"/>
      <c r="B159" s="2"/>
      <c r="C159" s="2"/>
      <c r="D159" s="9"/>
    </row>
    <row r="160" spans="1:4" ht="12" customHeight="1" x14ac:dyDescent="0.2">
      <c r="A160" s="2"/>
    </row>
    <row r="161" spans="1:2" ht="12" customHeight="1" x14ac:dyDescent="0.2">
      <c r="B161" s="12"/>
    </row>
    <row r="162" spans="1:2" ht="12" customHeight="1" x14ac:dyDescent="0.2">
      <c r="A162" s="5"/>
    </row>
  </sheetData>
  <mergeCells count="31">
    <mergeCell ref="B4:C4"/>
    <mergeCell ref="N19:N21"/>
    <mergeCell ref="N13:N15"/>
    <mergeCell ref="M19:M20"/>
    <mergeCell ref="C20:D20"/>
    <mergeCell ref="C14:D14"/>
    <mergeCell ref="M13:M14"/>
    <mergeCell ref="L19:L20"/>
    <mergeCell ref="E14:G14"/>
    <mergeCell ref="H14:J14"/>
    <mergeCell ref="E20:G20"/>
    <mergeCell ref="H20:J20"/>
    <mergeCell ref="L13:L14"/>
    <mergeCell ref="K13:K14"/>
    <mergeCell ref="K19:K20"/>
    <mergeCell ref="J2:L2"/>
    <mergeCell ref="D3:E3"/>
    <mergeCell ref="B10:C10"/>
    <mergeCell ref="D10:E10"/>
    <mergeCell ref="D6:E6"/>
    <mergeCell ref="D5:E5"/>
    <mergeCell ref="B9:C9"/>
    <mergeCell ref="D9:E9"/>
    <mergeCell ref="B6:C6"/>
    <mergeCell ref="B5:C5"/>
    <mergeCell ref="B3:C3"/>
    <mergeCell ref="B8:C8"/>
    <mergeCell ref="D8:E8"/>
    <mergeCell ref="D4:E4"/>
    <mergeCell ref="B7:C7"/>
    <mergeCell ref="D7:E7"/>
  </mergeCells>
  <phoneticPr fontId="2"/>
  <dataValidations count="2">
    <dataValidation type="list" allowBlank="1" showInputMessage="1" showErrorMessage="1" sqref="K22:K61" xr:uid="{5960BDBE-B82C-4706-8A1C-85FBE6186DAA}">
      <formula1>$A$104:$A$109</formula1>
    </dataValidation>
    <dataValidation type="list" allowBlank="1" showInputMessage="1" showErrorMessage="1" sqref="B22:B61" xr:uid="{A6991E61-7DCB-44C6-A03B-A583A6258CBF}">
      <formula1>$A$62:$A$102</formula1>
    </dataValidation>
  </dataValidations>
  <printOptions horizontalCentered="1"/>
  <pageMargins left="0" right="0" top="0.19685039370078741" bottom="0" header="0.51181102362204722" footer="0.51181102362204722"/>
  <pageSetup paperSize="9" scale="62" fitToHeight="1000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C29A0-5EAC-4638-B18D-D3605EB41DAF}">
  <sheetPr>
    <tabColor theme="3" tint="0.59999389629810485"/>
  </sheetPr>
  <dimension ref="A1:K18"/>
  <sheetViews>
    <sheetView showZeros="0" view="pageBreakPreview" zoomScale="80" zoomScaleNormal="100" zoomScaleSheetLayoutView="80" workbookViewId="0">
      <selection activeCell="G7" sqref="G7:I7"/>
    </sheetView>
  </sheetViews>
  <sheetFormatPr defaultColWidth="9" defaultRowHeight="13" x14ac:dyDescent="0.2"/>
  <cols>
    <col min="1" max="1" width="3.6328125" style="106" customWidth="1"/>
    <col min="2" max="2" width="8.08984375" style="106" customWidth="1"/>
    <col min="3" max="3" width="16.08984375" style="106" customWidth="1"/>
    <col min="4" max="4" width="3.90625" style="106" customWidth="1"/>
    <col min="5" max="5" width="15.6328125" style="106" customWidth="1"/>
    <col min="6" max="6" width="3.6328125" style="106" customWidth="1"/>
    <col min="7" max="7" width="20.6328125" style="106" customWidth="1"/>
    <col min="8" max="8" width="3.90625" style="106" customWidth="1"/>
    <col min="9" max="9" width="15" style="106" customWidth="1"/>
    <col min="10" max="16384" width="9" style="106"/>
  </cols>
  <sheetData>
    <row r="1" spans="1:11" s="102" customFormat="1" ht="26.25" customHeight="1" x14ac:dyDescent="0.2">
      <c r="A1" s="192" t="s">
        <v>100</v>
      </c>
      <c r="B1" s="192"/>
      <c r="C1" s="192"/>
      <c r="D1" s="192"/>
      <c r="E1" s="192"/>
      <c r="F1" s="192"/>
      <c r="G1" s="192"/>
      <c r="H1" s="192"/>
      <c r="I1" s="192"/>
      <c r="J1" s="101"/>
      <c r="K1" s="101"/>
    </row>
    <row r="2" spans="1:11" s="102" customFormat="1" ht="26.25" customHeight="1" x14ac:dyDescent="0.2">
      <c r="A2" s="198" t="s">
        <v>101</v>
      </c>
      <c r="B2" s="198"/>
      <c r="C2" s="198"/>
      <c r="D2" s="198"/>
      <c r="E2" s="198"/>
      <c r="F2" s="198"/>
      <c r="G2" s="198"/>
      <c r="H2" s="198"/>
      <c r="I2" s="198"/>
      <c r="J2" s="101"/>
      <c r="K2" s="101"/>
    </row>
    <row r="3" spans="1:11" s="104" customFormat="1" ht="22.5" customHeight="1" x14ac:dyDescent="0.2">
      <c r="A3" s="193" t="s">
        <v>48</v>
      </c>
      <c r="B3" s="193"/>
      <c r="C3" s="193"/>
      <c r="D3" s="193"/>
      <c r="E3" s="193"/>
      <c r="F3" s="193"/>
      <c r="G3" s="193"/>
      <c r="H3" s="193"/>
      <c r="I3" s="193"/>
      <c r="J3" s="103"/>
    </row>
    <row r="4" spans="1:11" ht="20.25" customHeight="1" thickBot="1" x14ac:dyDescent="0.35">
      <c r="A4" s="105"/>
      <c r="B4" s="105"/>
      <c r="C4" s="105"/>
      <c r="D4" s="105"/>
      <c r="E4" s="105"/>
      <c r="F4" s="105"/>
      <c r="G4" s="105"/>
      <c r="H4" s="105"/>
      <c r="I4" s="105"/>
      <c r="J4" s="105"/>
    </row>
    <row r="5" spans="1:11" s="104" customFormat="1" ht="22.5" customHeight="1" x14ac:dyDescent="0.2">
      <c r="A5" s="194" t="s">
        <v>49</v>
      </c>
      <c r="B5" s="195"/>
      <c r="C5" s="196"/>
      <c r="D5" s="195" t="s">
        <v>50</v>
      </c>
      <c r="E5" s="195"/>
      <c r="F5" s="197"/>
      <c r="G5" s="194" t="s">
        <v>51</v>
      </c>
      <c r="H5" s="195"/>
      <c r="I5" s="197"/>
    </row>
    <row r="6" spans="1:11" s="104" customFormat="1" ht="37.5" customHeight="1" x14ac:dyDescent="0.2">
      <c r="A6" s="107">
        <v>1</v>
      </c>
      <c r="B6" s="187" t="s">
        <v>63</v>
      </c>
      <c r="C6" s="188"/>
      <c r="D6" s="174">
        <f>'申込書式（馬場）'!L4</f>
        <v>0</v>
      </c>
      <c r="E6" s="175"/>
      <c r="F6" s="108" t="s">
        <v>52</v>
      </c>
      <c r="G6" s="189" t="s">
        <v>53</v>
      </c>
      <c r="H6" s="190"/>
      <c r="I6" s="191"/>
    </row>
    <row r="7" spans="1:11" s="104" customFormat="1" ht="37.5" customHeight="1" thickBot="1" x14ac:dyDescent="0.25">
      <c r="A7" s="107">
        <v>2</v>
      </c>
      <c r="B7" s="172" t="s">
        <v>54</v>
      </c>
      <c r="C7" s="173"/>
      <c r="D7" s="174">
        <f>'申込書式（馬場）'!L5</f>
        <v>0</v>
      </c>
      <c r="E7" s="175"/>
      <c r="F7" s="108" t="s">
        <v>52</v>
      </c>
      <c r="G7" s="176" t="s">
        <v>106</v>
      </c>
      <c r="H7" s="177"/>
      <c r="I7" s="178"/>
    </row>
    <row r="8" spans="1:11" s="104" customFormat="1" ht="37.5" customHeight="1" thickBot="1" x14ac:dyDescent="0.25">
      <c r="A8" s="179" t="s">
        <v>55</v>
      </c>
      <c r="B8" s="180"/>
      <c r="C8" s="181"/>
      <c r="D8" s="182">
        <f>SUM(D6:E7)</f>
        <v>0</v>
      </c>
      <c r="E8" s="183"/>
      <c r="F8" s="109" t="s">
        <v>52</v>
      </c>
      <c r="G8" s="184"/>
      <c r="H8" s="185"/>
      <c r="I8" s="186"/>
    </row>
    <row r="10" spans="1:11" ht="22" customHeight="1" x14ac:dyDescent="0.2">
      <c r="C10" s="110" t="s">
        <v>56</v>
      </c>
      <c r="J10" s="111"/>
    </row>
    <row r="11" spans="1:11" ht="11.15" customHeight="1" thickBot="1" x14ac:dyDescent="0.25"/>
    <row r="12" spans="1:11" ht="13" customHeight="1" x14ac:dyDescent="0.2">
      <c r="C12" s="163" t="s">
        <v>57</v>
      </c>
      <c r="D12" s="164"/>
      <c r="E12" s="164"/>
      <c r="F12" s="164"/>
      <c r="G12" s="165"/>
    </row>
    <row r="13" spans="1:11" ht="13.5" customHeight="1" x14ac:dyDescent="0.2">
      <c r="C13" s="166"/>
      <c r="D13" s="167"/>
      <c r="E13" s="167"/>
      <c r="F13" s="167"/>
      <c r="G13" s="168"/>
    </row>
    <row r="14" spans="1:11" ht="13.5" customHeight="1" x14ac:dyDescent="0.2">
      <c r="C14" s="166" t="s">
        <v>58</v>
      </c>
      <c r="D14" s="167"/>
      <c r="E14" s="167"/>
      <c r="F14" s="167"/>
      <c r="G14" s="168"/>
    </row>
    <row r="15" spans="1:11" ht="13.5" customHeight="1" thickBot="1" x14ac:dyDescent="0.25">
      <c r="C15" s="169"/>
      <c r="D15" s="170"/>
      <c r="E15" s="170"/>
      <c r="F15" s="170"/>
      <c r="G15" s="171"/>
      <c r="J15" s="111"/>
    </row>
    <row r="16" spans="1:11" s="112" customFormat="1" ht="13.5" customHeight="1" x14ac:dyDescent="0.2">
      <c r="E16" s="113"/>
    </row>
    <row r="17" s="112" customFormat="1" ht="13.5" customHeight="1" x14ac:dyDescent="0.2"/>
    <row r="18" s="112" customFormat="1" ht="14" x14ac:dyDescent="0.2"/>
  </sheetData>
  <sheetProtection algorithmName="SHA-512" hashValue="ZOchhIBuULsXOblw3K12VBJ2GQU3xLRuPvWpDwr77xR7oKnuVz2QNBm7YOcHxqRijMM9ayXdUxedzlZl25Fivg==" saltValue="JtEuYpD+b2QtJYEJ/JJk9w==" spinCount="100000" sheet="1" objects="1" scenarios="1"/>
  <mergeCells count="17">
    <mergeCell ref="B6:C6"/>
    <mergeCell ref="D6:E6"/>
    <mergeCell ref="G6:I6"/>
    <mergeCell ref="A1:I1"/>
    <mergeCell ref="A3:I3"/>
    <mergeCell ref="A5:C5"/>
    <mergeCell ref="D5:F5"/>
    <mergeCell ref="G5:I5"/>
    <mergeCell ref="A2:I2"/>
    <mergeCell ref="C12:G13"/>
    <mergeCell ref="C14:G15"/>
    <mergeCell ref="B7:C7"/>
    <mergeCell ref="D7:E7"/>
    <mergeCell ref="G7:I7"/>
    <mergeCell ref="A8:C8"/>
    <mergeCell ref="D8:E8"/>
    <mergeCell ref="G8:I8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scale="96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76A98-1194-4DE5-BF4D-9F40CC26424A}">
  <sheetPr>
    <tabColor theme="0" tint="-0.249977111117893"/>
  </sheetPr>
  <dimension ref="A1:N400"/>
  <sheetViews>
    <sheetView workbookViewId="0"/>
  </sheetViews>
  <sheetFormatPr defaultColWidth="8.7265625" defaultRowHeight="13" x14ac:dyDescent="0.2"/>
  <cols>
    <col min="1" max="3" width="25.36328125" style="67" customWidth="1"/>
    <col min="4" max="4" width="12.6328125" style="67" customWidth="1"/>
    <col min="5" max="16384" width="8.7265625" style="66"/>
  </cols>
  <sheetData>
    <row r="1" spans="1:5" x14ac:dyDescent="0.2">
      <c r="A1" s="72" t="s">
        <v>38</v>
      </c>
      <c r="B1" s="73" t="s">
        <v>29</v>
      </c>
      <c r="C1" s="73" t="s">
        <v>30</v>
      </c>
      <c r="D1" s="66"/>
    </row>
    <row r="2" spans="1:5" x14ac:dyDescent="0.2">
      <c r="A2" s="74"/>
      <c r="B2" s="73"/>
      <c r="C2" s="73"/>
    </row>
    <row r="3" spans="1:5" x14ac:dyDescent="0.2">
      <c r="A3" s="72"/>
      <c r="B3" s="73"/>
      <c r="C3" s="73"/>
      <c r="D3" s="69"/>
      <c r="E3" s="69"/>
    </row>
    <row r="4" spans="1:5" x14ac:dyDescent="0.2">
      <c r="A4" s="72"/>
      <c r="B4" s="72"/>
      <c r="C4" s="73"/>
      <c r="D4" s="69"/>
      <c r="E4" s="69"/>
    </row>
    <row r="5" spans="1:5" x14ac:dyDescent="0.2">
      <c r="A5" s="72"/>
      <c r="B5" s="73"/>
      <c r="C5" s="73"/>
      <c r="D5" s="69"/>
      <c r="E5" s="69"/>
    </row>
    <row r="6" spans="1:5" x14ac:dyDescent="0.2">
      <c r="A6" s="73"/>
      <c r="B6" s="72"/>
      <c r="C6" s="73"/>
      <c r="D6" s="68"/>
    </row>
    <row r="7" spans="1:5" x14ac:dyDescent="0.2">
      <c r="A7" s="72"/>
      <c r="B7" s="73"/>
      <c r="C7" s="73"/>
      <c r="D7" s="69"/>
      <c r="E7" s="69"/>
    </row>
    <row r="8" spans="1:5" x14ac:dyDescent="0.2">
      <c r="A8" s="72"/>
      <c r="B8" s="73"/>
      <c r="C8" s="73"/>
      <c r="D8" s="69"/>
      <c r="E8" s="69"/>
    </row>
    <row r="9" spans="1:5" x14ac:dyDescent="0.2">
      <c r="A9" s="72"/>
      <c r="B9" s="73"/>
      <c r="C9" s="73"/>
    </row>
    <row r="10" spans="1:5" x14ac:dyDescent="0.2">
      <c r="A10" s="72"/>
      <c r="B10" s="73"/>
      <c r="C10" s="73"/>
      <c r="D10" s="69"/>
      <c r="E10" s="69"/>
    </row>
    <row r="11" spans="1:5" x14ac:dyDescent="0.2">
      <c r="A11" s="73"/>
      <c r="B11" s="73"/>
      <c r="C11" s="73"/>
    </row>
    <row r="12" spans="1:5" x14ac:dyDescent="0.2">
      <c r="A12" s="73"/>
      <c r="B12" s="73"/>
      <c r="C12" s="73"/>
      <c r="D12" s="69"/>
      <c r="E12" s="69"/>
    </row>
    <row r="13" spans="1:5" x14ac:dyDescent="0.2">
      <c r="A13" s="73"/>
      <c r="B13" s="73"/>
      <c r="C13" s="73"/>
      <c r="D13" s="68"/>
    </row>
    <row r="14" spans="1:5" x14ac:dyDescent="0.2">
      <c r="A14" s="72"/>
      <c r="B14" s="72"/>
      <c r="C14" s="73"/>
      <c r="D14" s="68"/>
    </row>
    <row r="15" spans="1:5" x14ac:dyDescent="0.2">
      <c r="A15" s="72"/>
      <c r="B15" s="73"/>
      <c r="C15" s="73"/>
      <c r="D15" s="68"/>
    </row>
    <row r="16" spans="1:5" x14ac:dyDescent="0.2">
      <c r="A16" s="72"/>
      <c r="B16" s="73"/>
      <c r="C16" s="73"/>
      <c r="D16" s="69"/>
      <c r="E16" s="69"/>
    </row>
    <row r="17" spans="1:5" x14ac:dyDescent="0.2">
      <c r="A17" s="72"/>
      <c r="B17" s="73"/>
      <c r="C17" s="73"/>
      <c r="D17" s="69"/>
      <c r="E17" s="69"/>
    </row>
    <row r="18" spans="1:5" x14ac:dyDescent="0.2">
      <c r="A18" s="72"/>
      <c r="B18" s="73"/>
      <c r="C18" s="73"/>
      <c r="D18" s="68"/>
    </row>
    <row r="19" spans="1:5" x14ac:dyDescent="0.2">
      <c r="A19" s="73"/>
      <c r="B19" s="73"/>
      <c r="C19" s="73"/>
      <c r="D19" s="69"/>
      <c r="E19" s="69"/>
    </row>
    <row r="20" spans="1:5" x14ac:dyDescent="0.2">
      <c r="A20" s="72"/>
      <c r="B20" s="73"/>
      <c r="C20" s="73"/>
    </row>
    <row r="21" spans="1:5" x14ac:dyDescent="0.2">
      <c r="A21" s="72"/>
      <c r="B21" s="73"/>
      <c r="C21" s="73"/>
      <c r="D21" s="69"/>
      <c r="E21" s="69"/>
    </row>
    <row r="22" spans="1:5" x14ac:dyDescent="0.2">
      <c r="A22" s="74"/>
      <c r="B22" s="73"/>
      <c r="C22" s="73"/>
    </row>
    <row r="23" spans="1:5" x14ac:dyDescent="0.2">
      <c r="A23" s="72"/>
      <c r="B23" s="73"/>
      <c r="C23" s="73"/>
      <c r="D23" s="69"/>
      <c r="E23" s="69"/>
    </row>
    <row r="24" spans="1:5" x14ac:dyDescent="0.2">
      <c r="A24" s="73"/>
      <c r="B24" s="72"/>
      <c r="C24" s="73"/>
      <c r="D24" s="66"/>
    </row>
    <row r="25" spans="1:5" x14ac:dyDescent="0.2">
      <c r="A25" s="73"/>
      <c r="B25" s="72"/>
      <c r="C25" s="73"/>
    </row>
    <row r="26" spans="1:5" x14ac:dyDescent="0.2">
      <c r="A26" s="73"/>
      <c r="B26" s="73"/>
      <c r="C26" s="73"/>
    </row>
    <row r="27" spans="1:5" x14ac:dyDescent="0.2">
      <c r="A27" s="73"/>
      <c r="B27" s="73"/>
      <c r="C27" s="73"/>
    </row>
    <row r="28" spans="1:5" x14ac:dyDescent="0.2">
      <c r="A28" s="73"/>
      <c r="B28" s="73"/>
      <c r="C28" s="73"/>
      <c r="D28" s="69"/>
      <c r="E28" s="69"/>
    </row>
    <row r="29" spans="1:5" x14ac:dyDescent="0.2">
      <c r="A29" s="73"/>
      <c r="B29" s="73"/>
      <c r="C29" s="73"/>
      <c r="D29" s="68"/>
    </row>
    <row r="30" spans="1:5" x14ac:dyDescent="0.2">
      <c r="A30" s="72"/>
      <c r="B30" s="73"/>
      <c r="C30" s="73"/>
      <c r="D30" s="69"/>
      <c r="E30" s="69"/>
    </row>
    <row r="31" spans="1:5" x14ac:dyDescent="0.2">
      <c r="A31" s="73"/>
      <c r="B31" s="72"/>
      <c r="C31" s="73"/>
      <c r="D31" s="69"/>
      <c r="E31" s="69"/>
    </row>
    <row r="32" spans="1:5" x14ac:dyDescent="0.2">
      <c r="A32" s="73"/>
      <c r="B32" s="72"/>
      <c r="C32" s="72"/>
      <c r="D32" s="68"/>
    </row>
    <row r="33" spans="1:5" x14ac:dyDescent="0.2">
      <c r="A33" s="72"/>
      <c r="B33" s="73"/>
      <c r="C33" s="73"/>
      <c r="D33" s="68"/>
    </row>
    <row r="34" spans="1:5" x14ac:dyDescent="0.2">
      <c r="A34" s="72"/>
      <c r="B34" s="73"/>
      <c r="C34" s="73"/>
      <c r="D34" s="69"/>
      <c r="E34" s="69"/>
    </row>
    <row r="35" spans="1:5" x14ac:dyDescent="0.2">
      <c r="A35" s="74"/>
      <c r="B35" s="73"/>
      <c r="C35" s="73"/>
      <c r="D35" s="69"/>
      <c r="E35" s="69"/>
    </row>
    <row r="36" spans="1:5" x14ac:dyDescent="0.2">
      <c r="A36" s="72"/>
      <c r="B36" s="73"/>
      <c r="C36" s="73"/>
    </row>
    <row r="37" spans="1:5" x14ac:dyDescent="0.2">
      <c r="A37" s="72"/>
      <c r="B37" s="72"/>
      <c r="C37" s="73"/>
      <c r="D37" s="69"/>
      <c r="E37" s="69"/>
    </row>
    <row r="38" spans="1:5" x14ac:dyDescent="0.2">
      <c r="A38" s="72"/>
      <c r="B38" s="73"/>
      <c r="C38" s="73"/>
      <c r="D38" s="68"/>
    </row>
    <row r="39" spans="1:5" x14ac:dyDescent="0.2">
      <c r="A39" s="72"/>
      <c r="B39" s="73"/>
      <c r="C39" s="73"/>
      <c r="D39" s="69"/>
      <c r="E39" s="69"/>
    </row>
    <row r="40" spans="1:5" x14ac:dyDescent="0.2">
      <c r="A40" s="74"/>
      <c r="B40" s="73"/>
      <c r="C40" s="73"/>
      <c r="D40" s="69"/>
      <c r="E40" s="69"/>
    </row>
    <row r="41" spans="1:5" x14ac:dyDescent="0.2">
      <c r="A41" s="72"/>
      <c r="B41" s="73"/>
      <c r="C41" s="73"/>
      <c r="D41" s="69"/>
      <c r="E41" s="69"/>
    </row>
    <row r="42" spans="1:5" x14ac:dyDescent="0.2">
      <c r="A42" s="72"/>
      <c r="B42" s="73"/>
      <c r="C42" s="73"/>
      <c r="D42" s="69"/>
      <c r="E42" s="69"/>
    </row>
    <row r="43" spans="1:5" x14ac:dyDescent="0.2">
      <c r="A43" s="73"/>
      <c r="B43" s="73"/>
      <c r="C43" s="73"/>
      <c r="D43" s="69"/>
      <c r="E43" s="69"/>
    </row>
    <row r="44" spans="1:5" x14ac:dyDescent="0.2">
      <c r="A44" s="72"/>
      <c r="B44" s="73"/>
      <c r="C44" s="73"/>
      <c r="D44" s="69"/>
      <c r="E44" s="69"/>
    </row>
    <row r="45" spans="1:5" x14ac:dyDescent="0.2">
      <c r="A45" s="73"/>
      <c r="B45" s="73"/>
      <c r="C45" s="73"/>
      <c r="D45" s="69"/>
      <c r="E45" s="69"/>
    </row>
    <row r="46" spans="1:5" x14ac:dyDescent="0.2">
      <c r="A46" s="74"/>
      <c r="B46" s="73"/>
      <c r="C46" s="73"/>
      <c r="D46" s="69"/>
      <c r="E46" s="69"/>
    </row>
    <row r="47" spans="1:5" x14ac:dyDescent="0.2">
      <c r="A47" s="73"/>
      <c r="B47" s="73"/>
      <c r="C47" s="73"/>
      <c r="D47" s="68"/>
    </row>
    <row r="48" spans="1:5" x14ac:dyDescent="0.2">
      <c r="A48" s="74"/>
      <c r="B48" s="73"/>
      <c r="C48" s="73"/>
      <c r="D48" s="69"/>
      <c r="E48" s="69"/>
    </row>
    <row r="49" spans="1:5" x14ac:dyDescent="0.2">
      <c r="A49" s="72"/>
      <c r="B49" s="73"/>
      <c r="C49" s="73"/>
      <c r="D49" s="68"/>
    </row>
    <row r="50" spans="1:5" x14ac:dyDescent="0.2">
      <c r="A50" s="73"/>
      <c r="B50" s="73"/>
      <c r="C50" s="73"/>
      <c r="D50" s="69"/>
      <c r="E50" s="69"/>
    </row>
    <row r="51" spans="1:5" x14ac:dyDescent="0.2">
      <c r="A51" s="72"/>
      <c r="B51" s="72"/>
      <c r="C51" s="73"/>
    </row>
    <row r="52" spans="1:5" x14ac:dyDescent="0.2">
      <c r="A52" s="74"/>
      <c r="B52" s="73"/>
      <c r="C52" s="73"/>
    </row>
    <row r="53" spans="1:5" x14ac:dyDescent="0.2">
      <c r="A53" s="74"/>
      <c r="B53" s="73"/>
      <c r="C53" s="73"/>
      <c r="D53" s="69"/>
      <c r="E53" s="69"/>
    </row>
    <row r="54" spans="1:5" x14ac:dyDescent="0.2">
      <c r="A54" s="74"/>
      <c r="B54" s="73"/>
      <c r="C54" s="73"/>
      <c r="D54" s="69"/>
      <c r="E54" s="69"/>
    </row>
    <row r="55" spans="1:5" x14ac:dyDescent="0.2">
      <c r="A55" s="72"/>
      <c r="B55" s="73"/>
      <c r="C55" s="73"/>
      <c r="D55" s="68"/>
    </row>
    <row r="56" spans="1:5" x14ac:dyDescent="0.2">
      <c r="A56" s="74"/>
      <c r="B56" s="73"/>
      <c r="C56" s="73"/>
      <c r="D56" s="69"/>
      <c r="E56" s="69"/>
    </row>
    <row r="57" spans="1:5" x14ac:dyDescent="0.2">
      <c r="A57" s="72"/>
      <c r="B57" s="72"/>
      <c r="C57" s="73"/>
      <c r="D57" s="69"/>
      <c r="E57" s="69"/>
    </row>
    <row r="58" spans="1:5" x14ac:dyDescent="0.2">
      <c r="A58" s="72"/>
      <c r="B58" s="73"/>
      <c r="C58" s="73"/>
      <c r="D58" s="69"/>
      <c r="E58" s="69"/>
    </row>
    <row r="59" spans="1:5" x14ac:dyDescent="0.2">
      <c r="A59" s="72"/>
      <c r="B59" s="73"/>
      <c r="C59" s="73"/>
      <c r="D59" s="69"/>
      <c r="E59" s="69"/>
    </row>
    <row r="60" spans="1:5" x14ac:dyDescent="0.2">
      <c r="A60" s="72"/>
      <c r="B60" s="72"/>
      <c r="C60" s="73"/>
      <c r="D60" s="69"/>
      <c r="E60" s="69"/>
    </row>
    <row r="61" spans="1:5" x14ac:dyDescent="0.2">
      <c r="A61" s="72"/>
      <c r="B61" s="73"/>
      <c r="C61" s="73"/>
      <c r="D61" s="69"/>
      <c r="E61" s="69"/>
    </row>
    <row r="62" spans="1:5" x14ac:dyDescent="0.2">
      <c r="A62" s="73"/>
      <c r="B62" s="73"/>
      <c r="C62" s="73"/>
      <c r="D62" s="68"/>
    </row>
    <row r="63" spans="1:5" x14ac:dyDescent="0.2">
      <c r="A63" s="72"/>
      <c r="B63" s="73"/>
      <c r="C63" s="73"/>
      <c r="D63" s="69"/>
      <c r="E63" s="69"/>
    </row>
    <row r="64" spans="1:5" x14ac:dyDescent="0.2">
      <c r="A64" s="72"/>
      <c r="B64" s="73"/>
      <c r="C64" s="73"/>
    </row>
    <row r="65" spans="1:5" x14ac:dyDescent="0.2">
      <c r="A65" s="72"/>
      <c r="B65" s="73"/>
      <c r="C65" s="73"/>
      <c r="D65" s="69"/>
      <c r="E65" s="69"/>
    </row>
    <row r="66" spans="1:5" x14ac:dyDescent="0.2">
      <c r="A66" s="74"/>
      <c r="B66" s="73"/>
      <c r="C66" s="73"/>
    </row>
    <row r="67" spans="1:5" x14ac:dyDescent="0.2">
      <c r="A67" s="72"/>
      <c r="B67" s="73"/>
      <c r="C67" s="73"/>
    </row>
    <row r="68" spans="1:5" x14ac:dyDescent="0.2">
      <c r="A68" s="74"/>
      <c r="B68" s="73"/>
      <c r="C68" s="73"/>
      <c r="D68" s="69"/>
      <c r="E68" s="69"/>
    </row>
    <row r="69" spans="1:5" x14ac:dyDescent="0.2">
      <c r="A69" s="72"/>
      <c r="B69" s="73"/>
      <c r="C69" s="73"/>
    </row>
    <row r="70" spans="1:5" x14ac:dyDescent="0.2">
      <c r="A70" s="72"/>
      <c r="B70" s="73"/>
      <c r="C70" s="73"/>
    </row>
    <row r="71" spans="1:5" x14ac:dyDescent="0.2">
      <c r="A71" s="73"/>
      <c r="B71" s="73"/>
      <c r="C71" s="73"/>
      <c r="D71" s="68"/>
    </row>
    <row r="72" spans="1:5" x14ac:dyDescent="0.2">
      <c r="A72" s="72"/>
      <c r="B72" s="73"/>
      <c r="C72" s="73"/>
      <c r="D72" s="69"/>
      <c r="E72" s="69"/>
    </row>
    <row r="73" spans="1:5" x14ac:dyDescent="0.2">
      <c r="A73" s="72"/>
      <c r="B73" s="72"/>
      <c r="C73" s="73"/>
    </row>
    <row r="74" spans="1:5" x14ac:dyDescent="0.2">
      <c r="A74" s="72"/>
      <c r="B74" s="73"/>
      <c r="C74" s="73"/>
    </row>
    <row r="75" spans="1:5" x14ac:dyDescent="0.2">
      <c r="A75" s="72"/>
      <c r="B75" s="73"/>
      <c r="C75" s="73"/>
      <c r="D75" s="69"/>
      <c r="E75" s="69"/>
    </row>
    <row r="76" spans="1:5" x14ac:dyDescent="0.2">
      <c r="A76" s="74"/>
      <c r="B76" s="73"/>
      <c r="C76" s="73"/>
      <c r="D76" s="69"/>
      <c r="E76" s="69"/>
    </row>
    <row r="77" spans="1:5" x14ac:dyDescent="0.2">
      <c r="A77" s="72"/>
      <c r="B77" s="72"/>
      <c r="C77" s="73"/>
    </row>
    <row r="78" spans="1:5" x14ac:dyDescent="0.2">
      <c r="A78" s="73"/>
      <c r="B78" s="72"/>
      <c r="C78" s="73"/>
      <c r="D78" s="69"/>
      <c r="E78" s="69"/>
    </row>
    <row r="79" spans="1:5" x14ac:dyDescent="0.2">
      <c r="A79" s="72"/>
      <c r="B79" s="72"/>
      <c r="C79" s="73"/>
      <c r="D79" s="69"/>
      <c r="E79" s="69"/>
    </row>
    <row r="80" spans="1:5" x14ac:dyDescent="0.2">
      <c r="A80" s="72"/>
      <c r="B80" s="73"/>
      <c r="C80" s="73"/>
    </row>
    <row r="81" spans="1:5" x14ac:dyDescent="0.2">
      <c r="A81" s="73"/>
      <c r="B81" s="73"/>
      <c r="C81" s="73"/>
      <c r="D81" s="69"/>
      <c r="E81" s="69"/>
    </row>
    <row r="82" spans="1:5" x14ac:dyDescent="0.2">
      <c r="A82" s="73"/>
      <c r="B82" s="73"/>
      <c r="C82" s="73"/>
      <c r="D82" s="69"/>
      <c r="E82" s="69"/>
    </row>
    <row r="83" spans="1:5" x14ac:dyDescent="0.2">
      <c r="A83" s="74"/>
      <c r="B83" s="73"/>
      <c r="C83" s="73"/>
      <c r="D83" s="68"/>
    </row>
    <row r="84" spans="1:5" x14ac:dyDescent="0.2">
      <c r="A84" s="72"/>
      <c r="B84" s="73"/>
      <c r="C84" s="73"/>
    </row>
    <row r="85" spans="1:5" x14ac:dyDescent="0.2">
      <c r="A85" s="74"/>
      <c r="B85" s="73"/>
      <c r="C85" s="73"/>
    </row>
    <row r="86" spans="1:5" x14ac:dyDescent="0.2">
      <c r="A86" s="73"/>
      <c r="B86" s="73"/>
      <c r="C86" s="73"/>
      <c r="D86" s="69"/>
      <c r="E86" s="69"/>
    </row>
    <row r="87" spans="1:5" x14ac:dyDescent="0.2">
      <c r="A87" s="72"/>
      <c r="B87" s="72"/>
      <c r="C87" s="73"/>
      <c r="D87" s="69"/>
      <c r="E87" s="69"/>
    </row>
    <row r="88" spans="1:5" x14ac:dyDescent="0.2">
      <c r="A88" s="73"/>
      <c r="B88" s="73"/>
      <c r="C88" s="73"/>
      <c r="D88" s="69"/>
      <c r="E88" s="69"/>
    </row>
    <row r="89" spans="1:5" x14ac:dyDescent="0.2">
      <c r="A89" s="72"/>
      <c r="B89" s="72"/>
      <c r="C89" s="73"/>
      <c r="D89" s="69"/>
      <c r="E89" s="69"/>
    </row>
    <row r="90" spans="1:5" x14ac:dyDescent="0.2">
      <c r="A90" s="72"/>
      <c r="B90" s="73"/>
      <c r="C90" s="73"/>
      <c r="D90" s="69"/>
      <c r="E90" s="69"/>
    </row>
    <row r="91" spans="1:5" x14ac:dyDescent="0.2">
      <c r="A91" s="72"/>
      <c r="B91" s="73"/>
      <c r="C91" s="73"/>
      <c r="D91" s="69"/>
      <c r="E91" s="69"/>
    </row>
    <row r="92" spans="1:5" x14ac:dyDescent="0.2">
      <c r="A92" s="72"/>
      <c r="B92" s="73"/>
      <c r="C92" s="73"/>
      <c r="D92" s="68"/>
    </row>
    <row r="93" spans="1:5" x14ac:dyDescent="0.2">
      <c r="A93" s="72"/>
      <c r="B93" s="72"/>
      <c r="C93" s="73"/>
      <c r="D93" s="69"/>
      <c r="E93" s="69"/>
    </row>
    <row r="94" spans="1:5" x14ac:dyDescent="0.2">
      <c r="A94" s="72"/>
      <c r="B94" s="73"/>
      <c r="C94" s="73"/>
      <c r="D94" s="69"/>
      <c r="E94" s="69"/>
    </row>
    <row r="95" spans="1:5" x14ac:dyDescent="0.2">
      <c r="A95" s="74"/>
      <c r="B95" s="73"/>
      <c r="C95" s="73"/>
      <c r="D95" s="69"/>
      <c r="E95" s="69"/>
    </row>
    <row r="96" spans="1:5" x14ac:dyDescent="0.2">
      <c r="A96" s="74"/>
      <c r="B96" s="73"/>
      <c r="C96" s="73"/>
      <c r="D96" s="69"/>
      <c r="E96" s="69"/>
    </row>
    <row r="97" spans="1:5" x14ac:dyDescent="0.2">
      <c r="A97" s="73"/>
      <c r="B97" s="72"/>
      <c r="C97" s="72"/>
      <c r="D97" s="69"/>
      <c r="E97" s="69"/>
    </row>
    <row r="98" spans="1:5" x14ac:dyDescent="0.2">
      <c r="A98" s="73"/>
      <c r="B98" s="72"/>
      <c r="C98" s="73"/>
      <c r="D98" s="69"/>
      <c r="E98" s="69"/>
    </row>
    <row r="99" spans="1:5" x14ac:dyDescent="0.2">
      <c r="A99" s="73"/>
      <c r="B99" s="72"/>
      <c r="C99" s="73"/>
      <c r="D99" s="69"/>
      <c r="E99" s="69"/>
    </row>
    <row r="100" spans="1:5" x14ac:dyDescent="0.2">
      <c r="A100" s="73"/>
      <c r="B100" s="72"/>
      <c r="C100" s="73"/>
      <c r="D100" s="68"/>
    </row>
    <row r="101" spans="1:5" x14ac:dyDescent="0.2">
      <c r="A101" s="72"/>
      <c r="B101" s="73"/>
      <c r="C101" s="73"/>
      <c r="D101" s="69"/>
      <c r="E101" s="69"/>
    </row>
    <row r="102" spans="1:5" x14ac:dyDescent="0.2">
      <c r="A102" s="72"/>
      <c r="B102" s="73"/>
      <c r="C102" s="73"/>
    </row>
    <row r="103" spans="1:5" x14ac:dyDescent="0.2">
      <c r="A103" s="72"/>
      <c r="B103" s="72"/>
      <c r="C103" s="73"/>
    </row>
    <row r="104" spans="1:5" x14ac:dyDescent="0.2">
      <c r="A104" s="73"/>
      <c r="B104" s="73"/>
      <c r="C104" s="73"/>
    </row>
    <row r="105" spans="1:5" x14ac:dyDescent="0.2">
      <c r="A105" s="73"/>
      <c r="B105" s="73"/>
      <c r="C105" s="73"/>
    </row>
    <row r="106" spans="1:5" x14ac:dyDescent="0.2">
      <c r="A106" s="73"/>
      <c r="B106" s="72"/>
      <c r="C106" s="73"/>
    </row>
    <row r="107" spans="1:5" x14ac:dyDescent="0.2">
      <c r="A107" s="73"/>
      <c r="B107" s="72"/>
      <c r="C107" s="73"/>
      <c r="D107" s="66"/>
    </row>
    <row r="108" spans="1:5" x14ac:dyDescent="0.2">
      <c r="A108" s="73"/>
      <c r="B108" s="73"/>
      <c r="C108" s="73"/>
    </row>
    <row r="109" spans="1:5" x14ac:dyDescent="0.2">
      <c r="A109" s="73"/>
      <c r="B109" s="72"/>
      <c r="C109" s="73"/>
      <c r="D109" s="66"/>
    </row>
    <row r="110" spans="1:5" x14ac:dyDescent="0.2">
      <c r="A110" s="73"/>
      <c r="B110" s="73"/>
      <c r="C110" s="73"/>
      <c r="D110" s="66"/>
    </row>
    <row r="111" spans="1:5" x14ac:dyDescent="0.2">
      <c r="A111" s="73"/>
      <c r="B111" s="73"/>
      <c r="C111" s="73"/>
    </row>
    <row r="112" spans="1:5" x14ac:dyDescent="0.2">
      <c r="A112" s="73"/>
      <c r="B112" s="73"/>
      <c r="C112" s="73"/>
    </row>
    <row r="113" spans="1:3" x14ac:dyDescent="0.2">
      <c r="A113" s="72"/>
      <c r="B113" s="73"/>
      <c r="C113" s="72"/>
    </row>
    <row r="114" spans="1:3" x14ac:dyDescent="0.2">
      <c r="A114" s="73"/>
      <c r="B114" s="73"/>
      <c r="C114" s="73"/>
    </row>
    <row r="115" spans="1:3" x14ac:dyDescent="0.2">
      <c r="A115" s="72"/>
      <c r="B115" s="73"/>
      <c r="C115" s="73"/>
    </row>
    <row r="116" spans="1:3" x14ac:dyDescent="0.2">
      <c r="A116" s="73"/>
      <c r="B116" s="73"/>
      <c r="C116" s="73"/>
    </row>
    <row r="117" spans="1:3" x14ac:dyDescent="0.2">
      <c r="A117" s="73"/>
      <c r="B117" s="73"/>
      <c r="C117" s="73"/>
    </row>
    <row r="118" spans="1:3" x14ac:dyDescent="0.2">
      <c r="A118" s="73"/>
      <c r="B118" s="73"/>
      <c r="C118" s="73"/>
    </row>
    <row r="119" spans="1:3" x14ac:dyDescent="0.2">
      <c r="A119" s="73"/>
      <c r="B119" s="72"/>
      <c r="C119" s="73"/>
    </row>
    <row r="120" spans="1:3" x14ac:dyDescent="0.2">
      <c r="A120" s="73"/>
      <c r="B120" s="75"/>
      <c r="C120" s="73"/>
    </row>
    <row r="121" spans="1:3" x14ac:dyDescent="0.2">
      <c r="A121" s="73"/>
      <c r="B121" s="73"/>
      <c r="C121" s="73"/>
    </row>
    <row r="122" spans="1:3" x14ac:dyDescent="0.2">
      <c r="A122" s="73"/>
      <c r="B122" s="73"/>
      <c r="C122" s="73"/>
    </row>
    <row r="123" spans="1:3" x14ac:dyDescent="0.2">
      <c r="A123" s="73"/>
      <c r="B123" s="73"/>
      <c r="C123" s="73"/>
    </row>
    <row r="124" spans="1:3" x14ac:dyDescent="0.2">
      <c r="A124" s="73"/>
      <c r="B124" s="73"/>
      <c r="C124" s="73"/>
    </row>
    <row r="125" spans="1:3" x14ac:dyDescent="0.2">
      <c r="A125" s="73"/>
      <c r="B125" s="73"/>
      <c r="C125" s="72"/>
    </row>
    <row r="126" spans="1:3" x14ac:dyDescent="0.2">
      <c r="A126" s="73"/>
      <c r="B126" s="72"/>
      <c r="C126" s="73"/>
    </row>
    <row r="127" spans="1:3" x14ac:dyDescent="0.2">
      <c r="A127" s="73"/>
      <c r="B127" s="72"/>
      <c r="C127" s="73"/>
    </row>
    <row r="128" spans="1:3" x14ac:dyDescent="0.2">
      <c r="A128" s="73"/>
      <c r="B128" s="72"/>
      <c r="C128" s="73"/>
    </row>
    <row r="129" spans="1:5" x14ac:dyDescent="0.2">
      <c r="A129" s="73"/>
      <c r="B129" s="72"/>
      <c r="C129" s="73"/>
    </row>
    <row r="130" spans="1:5" x14ac:dyDescent="0.2">
      <c r="A130" s="73"/>
      <c r="B130" s="73"/>
      <c r="C130" s="73"/>
    </row>
    <row r="131" spans="1:5" x14ac:dyDescent="0.2">
      <c r="A131" s="73"/>
      <c r="B131" s="72"/>
      <c r="C131" s="73"/>
    </row>
    <row r="132" spans="1:5" x14ac:dyDescent="0.2">
      <c r="A132" s="73"/>
      <c r="B132" s="73"/>
      <c r="C132" s="73"/>
      <c r="E132" s="70"/>
    </row>
    <row r="133" spans="1:5" x14ac:dyDescent="0.2">
      <c r="A133" s="73"/>
      <c r="B133" s="73"/>
      <c r="C133" s="73"/>
    </row>
    <row r="134" spans="1:5" x14ac:dyDescent="0.2">
      <c r="A134" s="73"/>
      <c r="B134" s="73"/>
      <c r="C134" s="73"/>
    </row>
    <row r="135" spans="1:5" x14ac:dyDescent="0.2">
      <c r="A135" s="73"/>
      <c r="B135" s="73"/>
      <c r="C135" s="73"/>
    </row>
    <row r="136" spans="1:5" x14ac:dyDescent="0.2">
      <c r="A136" s="73"/>
      <c r="B136" s="73"/>
      <c r="C136" s="73"/>
    </row>
    <row r="137" spans="1:5" x14ac:dyDescent="0.2">
      <c r="A137" s="73"/>
      <c r="B137" s="72"/>
      <c r="C137" s="73"/>
    </row>
    <row r="138" spans="1:5" x14ac:dyDescent="0.2">
      <c r="A138" s="73"/>
      <c r="B138" s="73"/>
      <c r="C138" s="73"/>
    </row>
    <row r="139" spans="1:5" x14ac:dyDescent="0.2">
      <c r="A139" s="72"/>
      <c r="B139" s="73"/>
      <c r="C139" s="73"/>
      <c r="E139" s="70"/>
    </row>
    <row r="140" spans="1:5" x14ac:dyDescent="0.2">
      <c r="A140" s="73"/>
      <c r="B140" s="73"/>
      <c r="C140" s="73"/>
    </row>
    <row r="141" spans="1:5" x14ac:dyDescent="0.2">
      <c r="A141" s="73"/>
      <c r="B141" s="73"/>
      <c r="C141" s="73"/>
    </row>
    <row r="142" spans="1:5" x14ac:dyDescent="0.2">
      <c r="A142" s="73"/>
      <c r="B142" s="73"/>
      <c r="C142" s="73"/>
    </row>
    <row r="143" spans="1:5" x14ac:dyDescent="0.2">
      <c r="A143" s="73"/>
      <c r="B143" s="73"/>
      <c r="C143" s="73"/>
    </row>
    <row r="144" spans="1:5" x14ac:dyDescent="0.2">
      <c r="A144" s="73"/>
      <c r="B144" s="73"/>
      <c r="C144" s="73"/>
    </row>
    <row r="145" spans="1:5" x14ac:dyDescent="0.2">
      <c r="A145" s="73"/>
      <c r="B145" s="73"/>
      <c r="C145" s="73"/>
    </row>
    <row r="146" spans="1:5" x14ac:dyDescent="0.2">
      <c r="A146" s="73"/>
      <c r="B146" s="73"/>
      <c r="C146" s="73"/>
    </row>
    <row r="147" spans="1:5" x14ac:dyDescent="0.2">
      <c r="A147" s="73"/>
      <c r="B147" s="73"/>
      <c r="C147" s="73"/>
    </row>
    <row r="148" spans="1:5" x14ac:dyDescent="0.2">
      <c r="A148" s="73"/>
      <c r="B148" s="73"/>
      <c r="C148" s="73"/>
    </row>
    <row r="149" spans="1:5" x14ac:dyDescent="0.2">
      <c r="A149" s="73"/>
      <c r="B149" s="73"/>
      <c r="C149" s="73"/>
    </row>
    <row r="150" spans="1:5" x14ac:dyDescent="0.2">
      <c r="A150" s="73"/>
      <c r="B150" s="73"/>
      <c r="C150" s="73"/>
    </row>
    <row r="151" spans="1:5" x14ac:dyDescent="0.2">
      <c r="A151" s="76"/>
      <c r="B151" s="73"/>
      <c r="C151" s="76"/>
      <c r="D151" s="66"/>
      <c r="E151" s="71"/>
    </row>
    <row r="152" spans="1:5" x14ac:dyDescent="0.2">
      <c r="A152" s="73"/>
      <c r="B152" s="73"/>
      <c r="C152" s="73"/>
    </row>
    <row r="153" spans="1:5" x14ac:dyDescent="0.2">
      <c r="A153" s="73"/>
      <c r="B153" s="73"/>
      <c r="C153" s="73"/>
    </row>
    <row r="154" spans="1:5" x14ac:dyDescent="0.2">
      <c r="A154" s="73"/>
      <c r="B154" s="73"/>
      <c r="C154" s="76"/>
      <c r="D154" s="66"/>
    </row>
    <row r="155" spans="1:5" x14ac:dyDescent="0.2">
      <c r="A155" s="73"/>
      <c r="B155" s="73"/>
      <c r="C155" s="73"/>
    </row>
    <row r="156" spans="1:5" x14ac:dyDescent="0.2">
      <c r="A156" s="73"/>
      <c r="B156" s="73"/>
      <c r="C156" s="73"/>
    </row>
    <row r="157" spans="1:5" x14ac:dyDescent="0.2">
      <c r="A157" s="73"/>
      <c r="B157" s="73"/>
      <c r="C157" s="73"/>
    </row>
    <row r="158" spans="1:5" x14ac:dyDescent="0.2">
      <c r="A158" s="73"/>
      <c r="B158" s="73"/>
      <c r="C158" s="73"/>
    </row>
    <row r="159" spans="1:5" x14ac:dyDescent="0.2">
      <c r="A159" s="73"/>
      <c r="B159" s="73"/>
      <c r="C159" s="73"/>
    </row>
    <row r="160" spans="1:5" x14ac:dyDescent="0.2">
      <c r="A160" s="72"/>
      <c r="B160" s="73"/>
      <c r="C160" s="73"/>
    </row>
    <row r="161" spans="1:3" x14ac:dyDescent="0.2">
      <c r="A161" s="73"/>
      <c r="B161" s="72"/>
      <c r="C161" s="73"/>
    </row>
    <row r="162" spans="1:3" x14ac:dyDescent="0.2">
      <c r="A162" s="73"/>
      <c r="B162" s="73"/>
      <c r="C162" s="73"/>
    </row>
    <row r="163" spans="1:3" x14ac:dyDescent="0.2">
      <c r="A163" s="73"/>
      <c r="B163" s="73"/>
      <c r="C163" s="72"/>
    </row>
    <row r="164" spans="1:3" x14ac:dyDescent="0.2">
      <c r="A164" s="73"/>
      <c r="B164" s="73"/>
      <c r="C164" s="73"/>
    </row>
    <row r="165" spans="1:3" x14ac:dyDescent="0.2">
      <c r="A165" s="73"/>
      <c r="B165" s="73"/>
      <c r="C165" s="73"/>
    </row>
    <row r="166" spans="1:3" x14ac:dyDescent="0.2">
      <c r="A166" s="73"/>
      <c r="B166" s="73"/>
      <c r="C166" s="73"/>
    </row>
    <row r="167" spans="1:3" x14ac:dyDescent="0.2">
      <c r="A167" s="73"/>
      <c r="B167" s="73"/>
      <c r="C167" s="73"/>
    </row>
    <row r="168" spans="1:3" x14ac:dyDescent="0.2">
      <c r="A168" s="73"/>
      <c r="B168" s="73"/>
      <c r="C168" s="73"/>
    </row>
    <row r="169" spans="1:3" x14ac:dyDescent="0.2">
      <c r="A169" s="73"/>
      <c r="B169" s="73"/>
      <c r="C169" s="73"/>
    </row>
    <row r="170" spans="1:3" x14ac:dyDescent="0.2">
      <c r="A170" s="73"/>
      <c r="B170" s="73"/>
      <c r="C170" s="73"/>
    </row>
    <row r="171" spans="1:3" x14ac:dyDescent="0.2">
      <c r="A171" s="76"/>
      <c r="B171" s="73"/>
      <c r="C171" s="76"/>
    </row>
    <row r="172" spans="1:3" x14ac:dyDescent="0.2">
      <c r="A172" s="73"/>
      <c r="B172" s="73"/>
      <c r="C172" s="73"/>
    </row>
    <row r="173" spans="1:3" x14ac:dyDescent="0.2">
      <c r="A173" s="73"/>
      <c r="B173" s="73"/>
      <c r="C173" s="73"/>
    </row>
    <row r="174" spans="1:3" x14ac:dyDescent="0.2">
      <c r="A174" s="73"/>
      <c r="B174" s="73"/>
      <c r="C174" s="73"/>
    </row>
    <row r="175" spans="1:3" x14ac:dyDescent="0.2">
      <c r="A175" s="73"/>
      <c r="B175" s="73"/>
      <c r="C175" s="72"/>
    </row>
    <row r="176" spans="1:3" x14ac:dyDescent="0.2">
      <c r="A176" s="73"/>
      <c r="B176" s="73"/>
      <c r="C176" s="73"/>
    </row>
    <row r="177" spans="1:14" x14ac:dyDescent="0.2">
      <c r="A177" s="73"/>
      <c r="B177" s="73"/>
      <c r="C177" s="73"/>
    </row>
    <row r="178" spans="1:14" x14ac:dyDescent="0.2">
      <c r="A178" s="73"/>
      <c r="B178" s="73"/>
      <c r="C178" s="73"/>
    </row>
    <row r="179" spans="1:14" x14ac:dyDescent="0.2">
      <c r="A179" s="73"/>
      <c r="B179" s="73"/>
      <c r="C179" s="73"/>
    </row>
    <row r="180" spans="1:14" x14ac:dyDescent="0.2">
      <c r="A180" s="73"/>
      <c r="B180" s="73"/>
      <c r="C180" s="73"/>
    </row>
    <row r="181" spans="1:14" x14ac:dyDescent="0.2">
      <c r="A181" s="73"/>
      <c r="B181" s="73"/>
      <c r="C181" s="72"/>
    </row>
    <row r="182" spans="1:14" x14ac:dyDescent="0.2">
      <c r="A182" s="73"/>
      <c r="B182" s="73"/>
      <c r="C182" s="73"/>
    </row>
    <row r="183" spans="1:14" x14ac:dyDescent="0.2">
      <c r="A183" s="73"/>
      <c r="B183" s="73"/>
      <c r="C183" s="73"/>
    </row>
    <row r="184" spans="1:14" x14ac:dyDescent="0.2">
      <c r="A184" s="73"/>
      <c r="B184" s="73"/>
      <c r="C184" s="73"/>
    </row>
    <row r="185" spans="1:14" x14ac:dyDescent="0.2">
      <c r="A185" s="73"/>
      <c r="B185" s="73"/>
      <c r="C185" s="73"/>
    </row>
    <row r="186" spans="1:14" x14ac:dyDescent="0.2">
      <c r="A186" s="73"/>
      <c r="B186" s="72"/>
      <c r="C186" s="73"/>
    </row>
    <row r="187" spans="1:14" x14ac:dyDescent="0.2">
      <c r="A187" s="73"/>
      <c r="B187" s="72"/>
      <c r="C187" s="73"/>
    </row>
    <row r="188" spans="1:14" x14ac:dyDescent="0.2">
      <c r="A188" s="73"/>
      <c r="B188" s="73"/>
      <c r="C188" s="73"/>
    </row>
    <row r="189" spans="1:14" x14ac:dyDescent="0.2">
      <c r="A189" s="73"/>
      <c r="B189" s="75"/>
      <c r="C189" s="73"/>
    </row>
    <row r="190" spans="1:14" x14ac:dyDescent="0.2">
      <c r="A190" s="73"/>
      <c r="B190" s="72"/>
      <c r="C190" s="73"/>
    </row>
    <row r="191" spans="1:14" x14ac:dyDescent="0.2">
      <c r="A191" s="72"/>
      <c r="B191" s="73"/>
      <c r="C191" s="72"/>
      <c r="D191" s="71"/>
      <c r="M191" s="67"/>
      <c r="N191" s="67"/>
    </row>
    <row r="192" spans="1:14" x14ac:dyDescent="0.2">
      <c r="A192" s="73"/>
      <c r="B192" s="73"/>
      <c r="C192" s="73"/>
    </row>
    <row r="193" spans="1:12" x14ac:dyDescent="0.2">
      <c r="A193" s="76"/>
      <c r="B193" s="73"/>
      <c r="C193" s="76"/>
      <c r="G193" s="67"/>
      <c r="H193" s="67"/>
      <c r="K193" s="67"/>
      <c r="L193" s="67"/>
    </row>
    <row r="194" spans="1:12" x14ac:dyDescent="0.2">
      <c r="A194" s="73"/>
      <c r="B194" s="73"/>
      <c r="C194" s="73"/>
    </row>
    <row r="195" spans="1:12" x14ac:dyDescent="0.2">
      <c r="A195" s="73"/>
      <c r="B195" s="73"/>
      <c r="C195" s="73"/>
    </row>
    <row r="196" spans="1:12" x14ac:dyDescent="0.2">
      <c r="A196" s="72"/>
      <c r="B196" s="73"/>
      <c r="C196" s="72"/>
    </row>
    <row r="197" spans="1:12" x14ac:dyDescent="0.2">
      <c r="A197" s="73"/>
      <c r="B197" s="73"/>
      <c r="C197" s="73"/>
    </row>
    <row r="198" spans="1:12" x14ac:dyDescent="0.2">
      <c r="A198" s="73"/>
      <c r="B198" s="72"/>
      <c r="C198" s="73"/>
    </row>
    <row r="199" spans="1:12" x14ac:dyDescent="0.2">
      <c r="A199" s="73"/>
      <c r="B199" s="73"/>
      <c r="C199" s="73"/>
    </row>
    <row r="200" spans="1:12" x14ac:dyDescent="0.2">
      <c r="A200" s="73"/>
      <c r="B200" s="73"/>
      <c r="C200" s="73"/>
    </row>
    <row r="201" spans="1:12" x14ac:dyDescent="0.2">
      <c r="A201" s="76"/>
      <c r="B201" s="73"/>
      <c r="C201" s="76"/>
      <c r="D201" s="66"/>
      <c r="E201" s="71"/>
    </row>
    <row r="202" spans="1:12" x14ac:dyDescent="0.2">
      <c r="A202" s="73"/>
      <c r="B202" s="72"/>
      <c r="C202" s="73"/>
    </row>
    <row r="203" spans="1:12" x14ac:dyDescent="0.2">
      <c r="A203" s="72"/>
      <c r="B203" s="73"/>
      <c r="C203" s="72"/>
    </row>
    <row r="204" spans="1:12" x14ac:dyDescent="0.2">
      <c r="A204" s="73"/>
      <c r="B204" s="73"/>
      <c r="C204" s="73"/>
    </row>
    <row r="205" spans="1:12" x14ac:dyDescent="0.2">
      <c r="A205" s="73"/>
      <c r="B205" s="73"/>
      <c r="C205" s="73"/>
    </row>
    <row r="206" spans="1:12" x14ac:dyDescent="0.2">
      <c r="A206" s="73"/>
      <c r="B206" s="72"/>
      <c r="C206" s="73"/>
    </row>
    <row r="207" spans="1:12" x14ac:dyDescent="0.2">
      <c r="A207" s="73"/>
      <c r="B207" s="73"/>
      <c r="C207" s="73"/>
    </row>
    <row r="208" spans="1:12" x14ac:dyDescent="0.2">
      <c r="A208" s="72"/>
      <c r="B208" s="72"/>
      <c r="C208" s="72"/>
    </row>
    <row r="209" spans="1:3" x14ac:dyDescent="0.2">
      <c r="A209" s="73"/>
      <c r="B209" s="73"/>
      <c r="C209" s="73"/>
    </row>
    <row r="210" spans="1:3" x14ac:dyDescent="0.2">
      <c r="A210" s="73"/>
      <c r="B210" s="73"/>
      <c r="C210" s="73"/>
    </row>
    <row r="211" spans="1:3" x14ac:dyDescent="0.2">
      <c r="A211" s="73"/>
      <c r="B211" s="73"/>
      <c r="C211" s="73"/>
    </row>
    <row r="212" spans="1:3" x14ac:dyDescent="0.2">
      <c r="A212" s="73"/>
      <c r="B212" s="73"/>
      <c r="C212" s="73"/>
    </row>
    <row r="213" spans="1:3" x14ac:dyDescent="0.2">
      <c r="A213" s="73"/>
      <c r="B213" s="73"/>
      <c r="C213" s="73"/>
    </row>
    <row r="214" spans="1:3" x14ac:dyDescent="0.2">
      <c r="A214" s="73"/>
      <c r="B214" s="73"/>
      <c r="C214" s="73"/>
    </row>
    <row r="215" spans="1:3" x14ac:dyDescent="0.2">
      <c r="A215" s="73"/>
      <c r="B215" s="73"/>
      <c r="C215" s="73"/>
    </row>
    <row r="216" spans="1:3" x14ac:dyDescent="0.2">
      <c r="A216" s="73"/>
      <c r="B216" s="73"/>
      <c r="C216" s="73"/>
    </row>
    <row r="217" spans="1:3" x14ac:dyDescent="0.2">
      <c r="A217" s="73"/>
      <c r="B217" s="73"/>
      <c r="C217" s="73"/>
    </row>
    <row r="218" spans="1:3" x14ac:dyDescent="0.2">
      <c r="A218" s="73"/>
      <c r="B218" s="72"/>
      <c r="C218" s="73"/>
    </row>
    <row r="219" spans="1:3" x14ac:dyDescent="0.2">
      <c r="A219" s="73"/>
      <c r="B219" s="73"/>
      <c r="C219" s="73"/>
    </row>
    <row r="220" spans="1:3" x14ac:dyDescent="0.2">
      <c r="A220" s="73"/>
      <c r="B220" s="72"/>
      <c r="C220" s="73"/>
    </row>
    <row r="221" spans="1:3" x14ac:dyDescent="0.2">
      <c r="A221" s="73"/>
      <c r="B221" s="73"/>
      <c r="C221" s="73"/>
    </row>
    <row r="222" spans="1:3" x14ac:dyDescent="0.2">
      <c r="A222" s="73"/>
      <c r="B222" s="73"/>
      <c r="C222" s="73"/>
    </row>
    <row r="223" spans="1:3" x14ac:dyDescent="0.2">
      <c r="A223" s="73"/>
      <c r="B223" s="73"/>
      <c r="C223" s="73"/>
    </row>
    <row r="224" spans="1:3" x14ac:dyDescent="0.2">
      <c r="A224" s="73"/>
      <c r="B224" s="73"/>
      <c r="C224" s="73"/>
    </row>
    <row r="225" spans="1:4" x14ac:dyDescent="0.2">
      <c r="A225" s="73"/>
      <c r="B225" s="72"/>
      <c r="C225" s="73"/>
    </row>
    <row r="226" spans="1:4" x14ac:dyDescent="0.2">
      <c r="A226" s="73"/>
      <c r="B226" s="73"/>
      <c r="C226" s="73"/>
    </row>
    <row r="227" spans="1:4" x14ac:dyDescent="0.2">
      <c r="A227" s="73"/>
      <c r="B227" s="73"/>
      <c r="C227" s="73"/>
    </row>
    <row r="228" spans="1:4" x14ac:dyDescent="0.2">
      <c r="A228" s="73"/>
      <c r="B228" s="72"/>
      <c r="C228" s="73"/>
    </row>
    <row r="229" spans="1:4" x14ac:dyDescent="0.2">
      <c r="A229" s="73"/>
      <c r="B229" s="72"/>
      <c r="C229" s="73"/>
    </row>
    <row r="230" spans="1:4" x14ac:dyDescent="0.2">
      <c r="A230" s="73"/>
      <c r="B230" s="73"/>
      <c r="C230" s="73"/>
    </row>
    <row r="231" spans="1:4" x14ac:dyDescent="0.2">
      <c r="A231" s="73"/>
      <c r="B231" s="73"/>
      <c r="C231" s="73"/>
    </row>
    <row r="232" spans="1:4" x14ac:dyDescent="0.2">
      <c r="A232" s="73"/>
      <c r="B232" s="73"/>
      <c r="C232" s="73"/>
    </row>
    <row r="233" spans="1:4" x14ac:dyDescent="0.2">
      <c r="A233" s="72"/>
      <c r="B233" s="73"/>
      <c r="C233" s="72"/>
    </row>
    <row r="234" spans="1:4" x14ac:dyDescent="0.2">
      <c r="A234" s="73"/>
      <c r="B234" s="73"/>
      <c r="C234" s="73"/>
      <c r="D234" s="66"/>
    </row>
    <row r="235" spans="1:4" x14ac:dyDescent="0.2">
      <c r="A235" s="73"/>
      <c r="B235" s="73"/>
      <c r="C235" s="73"/>
    </row>
    <row r="236" spans="1:4" x14ac:dyDescent="0.2">
      <c r="A236" s="73"/>
      <c r="B236" s="73"/>
      <c r="C236" s="73"/>
      <c r="D236" s="66"/>
    </row>
    <row r="237" spans="1:4" x14ac:dyDescent="0.2">
      <c r="A237" s="73"/>
      <c r="B237" s="73"/>
      <c r="C237" s="73"/>
      <c r="D237" s="66"/>
    </row>
    <row r="238" spans="1:4" x14ac:dyDescent="0.2">
      <c r="A238" s="73"/>
      <c r="B238" s="73"/>
      <c r="C238" s="73"/>
      <c r="D238" s="66"/>
    </row>
    <row r="239" spans="1:4" x14ac:dyDescent="0.2">
      <c r="A239" s="73"/>
      <c r="B239" s="73"/>
      <c r="C239" s="73"/>
      <c r="D239" s="66"/>
    </row>
    <row r="240" spans="1:4" x14ac:dyDescent="0.2">
      <c r="A240" s="73"/>
      <c r="B240" s="73"/>
      <c r="C240" s="73"/>
      <c r="D240" s="66"/>
    </row>
    <row r="241" spans="1:4" x14ac:dyDescent="0.2">
      <c r="A241" s="76"/>
      <c r="B241" s="73"/>
      <c r="C241" s="76"/>
    </row>
    <row r="242" spans="1:4" x14ac:dyDescent="0.2">
      <c r="A242" s="72"/>
      <c r="B242" s="73"/>
      <c r="C242" s="72"/>
      <c r="D242" s="66"/>
    </row>
    <row r="243" spans="1:4" x14ac:dyDescent="0.2">
      <c r="A243" s="73"/>
      <c r="B243" s="73"/>
      <c r="C243" s="73"/>
      <c r="D243" s="66"/>
    </row>
    <row r="244" spans="1:4" x14ac:dyDescent="0.2">
      <c r="A244" s="73"/>
      <c r="B244" s="73"/>
      <c r="C244" s="73"/>
    </row>
    <row r="245" spans="1:4" x14ac:dyDescent="0.2">
      <c r="A245" s="73"/>
      <c r="B245" s="73"/>
      <c r="C245" s="73"/>
    </row>
    <row r="246" spans="1:4" x14ac:dyDescent="0.2">
      <c r="A246" s="73"/>
      <c r="B246" s="73"/>
      <c r="C246" s="73"/>
    </row>
    <row r="247" spans="1:4" x14ac:dyDescent="0.2">
      <c r="A247" s="73"/>
      <c r="B247" s="73"/>
      <c r="C247" s="73"/>
    </row>
    <row r="248" spans="1:4" x14ac:dyDescent="0.2">
      <c r="A248" s="73"/>
      <c r="B248" s="73"/>
      <c r="C248" s="73"/>
    </row>
    <row r="249" spans="1:4" x14ac:dyDescent="0.2">
      <c r="A249" s="73"/>
      <c r="B249" s="73"/>
      <c r="C249" s="73"/>
      <c r="D249" s="66"/>
    </row>
    <row r="250" spans="1:4" x14ac:dyDescent="0.2">
      <c r="A250" s="73"/>
      <c r="B250" s="73"/>
      <c r="C250" s="73"/>
      <c r="D250" s="66"/>
    </row>
    <row r="251" spans="1:4" x14ac:dyDescent="0.2">
      <c r="A251" s="72"/>
      <c r="B251" s="73"/>
      <c r="C251" s="73"/>
      <c r="D251" s="66"/>
    </row>
    <row r="252" spans="1:4" x14ac:dyDescent="0.2">
      <c r="A252" s="73"/>
      <c r="B252" s="73"/>
      <c r="C252" s="73"/>
      <c r="D252" s="66"/>
    </row>
    <row r="253" spans="1:4" x14ac:dyDescent="0.2">
      <c r="A253" s="73"/>
      <c r="B253" s="73"/>
      <c r="C253" s="73"/>
      <c r="D253" s="66"/>
    </row>
    <row r="254" spans="1:4" x14ac:dyDescent="0.2">
      <c r="A254" s="73"/>
      <c r="B254" s="73"/>
      <c r="C254" s="73"/>
      <c r="D254" s="66"/>
    </row>
    <row r="255" spans="1:4" x14ac:dyDescent="0.2">
      <c r="A255" s="73"/>
      <c r="B255" s="73"/>
      <c r="C255" s="73"/>
      <c r="D255" s="66"/>
    </row>
    <row r="256" spans="1:4" x14ac:dyDescent="0.2">
      <c r="A256" s="73"/>
      <c r="B256" s="73"/>
      <c r="C256" s="73"/>
    </row>
    <row r="257" spans="1:5" x14ac:dyDescent="0.2">
      <c r="A257" s="73"/>
      <c r="B257" s="73"/>
      <c r="C257" s="73"/>
    </row>
    <row r="258" spans="1:5" x14ac:dyDescent="0.2">
      <c r="A258" s="73"/>
      <c r="B258" s="73"/>
      <c r="C258" s="73"/>
    </row>
    <row r="259" spans="1:5" x14ac:dyDescent="0.2">
      <c r="A259" s="73"/>
      <c r="B259" s="73"/>
      <c r="C259" s="73"/>
    </row>
    <row r="260" spans="1:5" x14ac:dyDescent="0.2">
      <c r="A260" s="72"/>
      <c r="B260" s="73"/>
      <c r="C260" s="73"/>
    </row>
    <row r="261" spans="1:5" x14ac:dyDescent="0.2">
      <c r="A261" s="73"/>
      <c r="B261" s="72"/>
      <c r="C261" s="73"/>
    </row>
    <row r="262" spans="1:5" x14ac:dyDescent="0.2">
      <c r="A262" s="73"/>
      <c r="B262" s="73"/>
      <c r="C262" s="73"/>
    </row>
    <row r="263" spans="1:5" x14ac:dyDescent="0.2">
      <c r="A263" s="73"/>
      <c r="B263" s="73"/>
      <c r="C263" s="73"/>
    </row>
    <row r="264" spans="1:5" x14ac:dyDescent="0.2">
      <c r="A264" s="73"/>
      <c r="B264" s="73"/>
      <c r="C264" s="73"/>
    </row>
    <row r="265" spans="1:5" x14ac:dyDescent="0.2">
      <c r="A265" s="73"/>
      <c r="B265" s="73"/>
      <c r="C265" s="73"/>
    </row>
    <row r="266" spans="1:5" x14ac:dyDescent="0.2">
      <c r="A266" s="73"/>
      <c r="B266" s="73"/>
      <c r="C266" s="73"/>
    </row>
    <row r="267" spans="1:5" x14ac:dyDescent="0.2">
      <c r="A267" s="73"/>
      <c r="B267" s="72"/>
      <c r="C267" s="73"/>
    </row>
    <row r="268" spans="1:5" x14ac:dyDescent="0.2">
      <c r="A268" s="73"/>
      <c r="B268" s="73"/>
      <c r="C268" s="73"/>
    </row>
    <row r="269" spans="1:5" x14ac:dyDescent="0.2">
      <c r="A269" s="73"/>
      <c r="B269" s="73"/>
      <c r="C269" s="73"/>
    </row>
    <row r="270" spans="1:5" x14ac:dyDescent="0.2">
      <c r="A270" s="73"/>
      <c r="B270" s="73"/>
      <c r="C270" s="73"/>
    </row>
    <row r="271" spans="1:5" x14ac:dyDescent="0.2">
      <c r="A271" s="73"/>
      <c r="B271" s="73"/>
      <c r="C271" s="73"/>
    </row>
    <row r="272" spans="1:5" x14ac:dyDescent="0.2">
      <c r="A272" s="72"/>
      <c r="B272" s="73"/>
      <c r="C272" s="73"/>
      <c r="D272" s="66"/>
      <c r="E272" s="71"/>
    </row>
    <row r="273" spans="1:5" x14ac:dyDescent="0.2">
      <c r="A273" s="72"/>
      <c r="B273" s="73"/>
      <c r="C273" s="73"/>
      <c r="D273" s="66"/>
      <c r="E273" s="71"/>
    </row>
    <row r="274" spans="1:5" x14ac:dyDescent="0.2">
      <c r="A274" s="73"/>
      <c r="B274" s="73"/>
      <c r="C274" s="73"/>
      <c r="D274" s="66"/>
      <c r="E274" s="71"/>
    </row>
    <row r="275" spans="1:5" x14ac:dyDescent="0.2">
      <c r="A275" s="73"/>
      <c r="B275" s="73"/>
      <c r="C275" s="73"/>
      <c r="D275" s="71"/>
      <c r="E275" s="71"/>
    </row>
    <row r="276" spans="1:5" x14ac:dyDescent="0.2">
      <c r="A276" s="73"/>
      <c r="B276" s="73"/>
      <c r="C276" s="73"/>
      <c r="D276" s="71"/>
      <c r="E276" s="71"/>
    </row>
    <row r="277" spans="1:5" x14ac:dyDescent="0.2">
      <c r="A277" s="73"/>
      <c r="B277" s="73"/>
      <c r="C277" s="73"/>
      <c r="D277" s="71"/>
      <c r="E277" s="71"/>
    </row>
    <row r="278" spans="1:5" x14ac:dyDescent="0.2">
      <c r="A278" s="73"/>
      <c r="B278" s="73"/>
      <c r="C278" s="73"/>
      <c r="D278" s="71"/>
      <c r="E278" s="71"/>
    </row>
    <row r="279" spans="1:5" x14ac:dyDescent="0.2">
      <c r="A279" s="73"/>
      <c r="B279" s="73"/>
      <c r="C279" s="73"/>
      <c r="D279" s="71"/>
      <c r="E279" s="71"/>
    </row>
    <row r="280" spans="1:5" x14ac:dyDescent="0.2">
      <c r="A280" s="73"/>
      <c r="B280" s="73"/>
      <c r="C280" s="73"/>
      <c r="D280" s="66"/>
      <c r="E280" s="71"/>
    </row>
    <row r="281" spans="1:5" x14ac:dyDescent="0.2">
      <c r="A281" s="73"/>
      <c r="B281" s="73"/>
      <c r="C281" s="73"/>
      <c r="D281" s="66"/>
      <c r="E281" s="71"/>
    </row>
    <row r="282" spans="1:5" x14ac:dyDescent="0.2">
      <c r="A282" s="73"/>
      <c r="B282" s="73"/>
      <c r="C282" s="73"/>
      <c r="D282" s="66"/>
      <c r="E282" s="71"/>
    </row>
    <row r="283" spans="1:5" x14ac:dyDescent="0.2">
      <c r="A283" s="73"/>
      <c r="B283" s="73"/>
      <c r="C283" s="73"/>
      <c r="D283" s="66"/>
      <c r="E283" s="71"/>
    </row>
    <row r="284" spans="1:5" x14ac:dyDescent="0.2">
      <c r="A284" s="73"/>
      <c r="B284" s="73"/>
      <c r="C284" s="73"/>
      <c r="E284" s="71"/>
    </row>
    <row r="285" spans="1:5" x14ac:dyDescent="0.2">
      <c r="A285" s="73"/>
      <c r="B285" s="73"/>
      <c r="C285" s="73"/>
      <c r="E285" s="71"/>
    </row>
    <row r="286" spans="1:5" x14ac:dyDescent="0.2">
      <c r="A286" s="73"/>
      <c r="B286" s="73"/>
      <c r="C286" s="73"/>
      <c r="D286" s="71"/>
      <c r="E286" s="71"/>
    </row>
    <row r="287" spans="1:5" x14ac:dyDescent="0.2">
      <c r="A287" s="73"/>
      <c r="B287" s="73"/>
      <c r="C287" s="73"/>
      <c r="D287" s="71"/>
      <c r="E287" s="71"/>
    </row>
    <row r="288" spans="1:5" x14ac:dyDescent="0.2">
      <c r="A288" s="73"/>
      <c r="B288" s="73"/>
      <c r="C288" s="73"/>
      <c r="D288" s="71"/>
      <c r="E288" s="71"/>
    </row>
    <row r="289" spans="1:5" x14ac:dyDescent="0.2">
      <c r="A289" s="73"/>
      <c r="B289" s="73"/>
      <c r="C289" s="73"/>
      <c r="D289" s="71"/>
      <c r="E289" s="71"/>
    </row>
    <row r="290" spans="1:5" x14ac:dyDescent="0.2">
      <c r="A290" s="73"/>
      <c r="B290" s="73"/>
      <c r="C290" s="73"/>
      <c r="D290" s="71"/>
      <c r="E290" s="71"/>
    </row>
    <row r="291" spans="1:5" x14ac:dyDescent="0.2">
      <c r="A291" s="73"/>
      <c r="B291" s="73"/>
      <c r="C291" s="73"/>
      <c r="D291" s="71"/>
      <c r="E291" s="71"/>
    </row>
    <row r="292" spans="1:5" x14ac:dyDescent="0.2">
      <c r="A292" s="73"/>
      <c r="B292" s="73"/>
      <c r="C292" s="73"/>
      <c r="D292" s="71"/>
      <c r="E292" s="71"/>
    </row>
    <row r="293" spans="1:5" x14ac:dyDescent="0.2">
      <c r="A293" s="73"/>
      <c r="B293" s="73"/>
      <c r="C293" s="73"/>
      <c r="D293" s="71"/>
    </row>
    <row r="294" spans="1:5" x14ac:dyDescent="0.2">
      <c r="A294" s="73"/>
      <c r="B294" s="73"/>
      <c r="C294" s="73"/>
      <c r="D294" s="71"/>
    </row>
    <row r="295" spans="1:5" x14ac:dyDescent="0.2">
      <c r="A295" s="73"/>
      <c r="B295" s="73"/>
      <c r="C295" s="73"/>
      <c r="D295" s="71"/>
    </row>
    <row r="296" spans="1:5" x14ac:dyDescent="0.2">
      <c r="A296" s="73"/>
      <c r="B296" s="73"/>
      <c r="C296" s="73"/>
      <c r="D296" s="71"/>
    </row>
    <row r="297" spans="1:5" x14ac:dyDescent="0.2">
      <c r="A297" s="73"/>
      <c r="B297" s="73"/>
      <c r="C297" s="73"/>
      <c r="D297" s="71"/>
    </row>
    <row r="298" spans="1:5" x14ac:dyDescent="0.2">
      <c r="A298" s="73"/>
      <c r="B298" s="73"/>
      <c r="C298" s="73"/>
      <c r="D298" s="71"/>
    </row>
    <row r="299" spans="1:5" x14ac:dyDescent="0.2">
      <c r="A299" s="73"/>
      <c r="B299" s="73"/>
      <c r="C299" s="73"/>
      <c r="D299" s="71"/>
    </row>
    <row r="300" spans="1:5" x14ac:dyDescent="0.2">
      <c r="A300" s="73"/>
      <c r="B300" s="73"/>
      <c r="C300" s="73"/>
      <c r="D300" s="71"/>
    </row>
    <row r="301" spans="1:5" x14ac:dyDescent="0.2">
      <c r="A301" s="73"/>
      <c r="B301" s="73"/>
      <c r="C301" s="73"/>
      <c r="D301" s="71"/>
    </row>
    <row r="302" spans="1:5" x14ac:dyDescent="0.2">
      <c r="A302" s="73"/>
      <c r="B302" s="73"/>
      <c r="C302" s="73"/>
      <c r="D302" s="71"/>
    </row>
    <row r="303" spans="1:5" x14ac:dyDescent="0.2">
      <c r="A303" s="73"/>
      <c r="B303" s="73"/>
      <c r="C303" s="73"/>
      <c r="D303" s="71"/>
    </row>
    <row r="304" spans="1:5" x14ac:dyDescent="0.2">
      <c r="A304" s="73"/>
      <c r="B304" s="73"/>
      <c r="C304" s="73"/>
      <c r="D304" s="71"/>
    </row>
    <row r="305" spans="1:3" x14ac:dyDescent="0.2">
      <c r="A305" s="73"/>
      <c r="B305" s="73"/>
      <c r="C305" s="73"/>
    </row>
    <row r="306" spans="1:3" x14ac:dyDescent="0.2">
      <c r="A306" s="73"/>
      <c r="B306" s="73"/>
      <c r="C306" s="73"/>
    </row>
    <row r="307" spans="1:3" x14ac:dyDescent="0.2">
      <c r="A307" s="73"/>
      <c r="B307" s="73"/>
      <c r="C307" s="73"/>
    </row>
    <row r="308" spans="1:3" x14ac:dyDescent="0.2">
      <c r="A308" s="73"/>
      <c r="B308" s="73"/>
      <c r="C308" s="73"/>
    </row>
    <row r="309" spans="1:3" x14ac:dyDescent="0.2">
      <c r="A309" s="73"/>
      <c r="B309" s="73"/>
      <c r="C309" s="73"/>
    </row>
    <row r="310" spans="1:3" x14ac:dyDescent="0.2">
      <c r="A310" s="73"/>
      <c r="B310" s="73"/>
      <c r="C310" s="73"/>
    </row>
    <row r="311" spans="1:3" x14ac:dyDescent="0.2">
      <c r="A311" s="73"/>
      <c r="B311" s="73"/>
      <c r="C311" s="73"/>
    </row>
    <row r="312" spans="1:3" x14ac:dyDescent="0.2">
      <c r="A312" s="73"/>
      <c r="B312" s="73"/>
      <c r="C312" s="73"/>
    </row>
    <row r="313" spans="1:3" x14ac:dyDescent="0.2">
      <c r="A313" s="73"/>
      <c r="B313" s="73"/>
      <c r="C313" s="73"/>
    </row>
    <row r="314" spans="1:3" x14ac:dyDescent="0.2">
      <c r="A314" s="73"/>
      <c r="B314" s="73"/>
      <c r="C314" s="73"/>
    </row>
    <row r="315" spans="1:3" x14ac:dyDescent="0.2">
      <c r="A315" s="73"/>
      <c r="B315" s="73"/>
      <c r="C315" s="73"/>
    </row>
    <row r="316" spans="1:3" x14ac:dyDescent="0.2">
      <c r="A316" s="73"/>
      <c r="B316" s="73"/>
      <c r="C316" s="73"/>
    </row>
    <row r="317" spans="1:3" x14ac:dyDescent="0.2">
      <c r="A317" s="73"/>
      <c r="B317" s="73"/>
      <c r="C317" s="73"/>
    </row>
    <row r="318" spans="1:3" x14ac:dyDescent="0.2">
      <c r="A318" s="73"/>
      <c r="B318" s="73"/>
      <c r="C318" s="73"/>
    </row>
    <row r="319" spans="1:3" x14ac:dyDescent="0.2">
      <c r="A319" s="73"/>
      <c r="B319" s="73"/>
      <c r="C319" s="73"/>
    </row>
    <row r="320" spans="1:3" x14ac:dyDescent="0.2">
      <c r="A320" s="73"/>
      <c r="B320" s="73"/>
      <c r="C320" s="73"/>
    </row>
    <row r="321" spans="1:3" x14ac:dyDescent="0.2">
      <c r="A321" s="73"/>
      <c r="B321" s="73"/>
      <c r="C321" s="73"/>
    </row>
    <row r="322" spans="1:3" x14ac:dyDescent="0.2">
      <c r="A322" s="73"/>
      <c r="B322" s="73"/>
      <c r="C322" s="73"/>
    </row>
    <row r="323" spans="1:3" x14ac:dyDescent="0.2">
      <c r="A323" s="73"/>
      <c r="B323" s="73"/>
      <c r="C323" s="73"/>
    </row>
    <row r="324" spans="1:3" x14ac:dyDescent="0.2">
      <c r="A324" s="73"/>
      <c r="B324" s="73"/>
      <c r="C324" s="73"/>
    </row>
    <row r="325" spans="1:3" x14ac:dyDescent="0.2">
      <c r="A325" s="73"/>
      <c r="B325" s="73"/>
      <c r="C325" s="73"/>
    </row>
    <row r="326" spans="1:3" x14ac:dyDescent="0.2">
      <c r="A326" s="73"/>
      <c r="B326" s="73"/>
      <c r="C326" s="73"/>
    </row>
    <row r="327" spans="1:3" x14ac:dyDescent="0.2">
      <c r="A327" s="73"/>
      <c r="B327" s="73"/>
      <c r="C327" s="73"/>
    </row>
    <row r="328" spans="1:3" x14ac:dyDescent="0.2">
      <c r="A328" s="73"/>
      <c r="B328" s="73"/>
      <c r="C328" s="73"/>
    </row>
    <row r="329" spans="1:3" x14ac:dyDescent="0.2">
      <c r="A329" s="73"/>
      <c r="B329" s="73"/>
      <c r="C329" s="73"/>
    </row>
    <row r="330" spans="1:3" x14ac:dyDescent="0.2">
      <c r="A330" s="73"/>
      <c r="B330" s="73"/>
      <c r="C330" s="73"/>
    </row>
    <row r="331" spans="1:3" x14ac:dyDescent="0.2">
      <c r="A331" s="73"/>
      <c r="B331" s="73"/>
      <c r="C331" s="73"/>
    </row>
    <row r="332" spans="1:3" x14ac:dyDescent="0.2">
      <c r="A332" s="73"/>
      <c r="B332" s="73"/>
      <c r="C332" s="73"/>
    </row>
    <row r="333" spans="1:3" x14ac:dyDescent="0.2">
      <c r="A333" s="73"/>
      <c r="B333" s="73"/>
      <c r="C333" s="73"/>
    </row>
    <row r="334" spans="1:3" x14ac:dyDescent="0.2">
      <c r="A334" s="73"/>
      <c r="B334" s="73"/>
      <c r="C334" s="73"/>
    </row>
    <row r="335" spans="1:3" x14ac:dyDescent="0.2">
      <c r="A335" s="73"/>
      <c r="B335" s="73"/>
      <c r="C335" s="73"/>
    </row>
    <row r="336" spans="1:3" x14ac:dyDescent="0.2">
      <c r="A336" s="73"/>
      <c r="B336" s="73"/>
      <c r="C336" s="73"/>
    </row>
    <row r="337" spans="1:3" x14ac:dyDescent="0.2">
      <c r="A337" s="73"/>
      <c r="B337" s="73"/>
      <c r="C337" s="73"/>
    </row>
    <row r="338" spans="1:3" x14ac:dyDescent="0.2">
      <c r="A338" s="73"/>
      <c r="B338" s="73"/>
      <c r="C338" s="73"/>
    </row>
    <row r="339" spans="1:3" x14ac:dyDescent="0.2">
      <c r="A339" s="73"/>
      <c r="B339" s="73"/>
      <c r="C339" s="73"/>
    </row>
    <row r="340" spans="1:3" x14ac:dyDescent="0.2">
      <c r="A340" s="73"/>
      <c r="B340" s="73"/>
      <c r="C340" s="73"/>
    </row>
    <row r="341" spans="1:3" x14ac:dyDescent="0.2">
      <c r="A341" s="73"/>
      <c r="B341" s="73"/>
      <c r="C341" s="73"/>
    </row>
    <row r="342" spans="1:3" x14ac:dyDescent="0.2">
      <c r="A342" s="73"/>
      <c r="B342" s="73"/>
      <c r="C342" s="73"/>
    </row>
    <row r="343" spans="1:3" x14ac:dyDescent="0.2">
      <c r="A343" s="73"/>
      <c r="B343" s="73"/>
      <c r="C343" s="73"/>
    </row>
    <row r="344" spans="1:3" x14ac:dyDescent="0.2">
      <c r="A344" s="73"/>
      <c r="B344" s="73"/>
      <c r="C344" s="73"/>
    </row>
    <row r="345" spans="1:3" x14ac:dyDescent="0.2">
      <c r="A345" s="73"/>
      <c r="B345" s="73"/>
      <c r="C345" s="73"/>
    </row>
    <row r="346" spans="1:3" x14ac:dyDescent="0.2">
      <c r="A346" s="73"/>
      <c r="B346" s="73"/>
      <c r="C346" s="73"/>
    </row>
    <row r="347" spans="1:3" x14ac:dyDescent="0.2">
      <c r="A347" s="73"/>
      <c r="B347" s="73"/>
      <c r="C347" s="73"/>
    </row>
    <row r="348" spans="1:3" x14ac:dyDescent="0.2">
      <c r="A348" s="73"/>
      <c r="B348" s="73"/>
      <c r="C348" s="73"/>
    </row>
    <row r="349" spans="1:3" x14ac:dyDescent="0.2">
      <c r="A349" s="73"/>
      <c r="B349" s="73"/>
      <c r="C349" s="73"/>
    </row>
    <row r="350" spans="1:3" x14ac:dyDescent="0.2">
      <c r="A350" s="73"/>
      <c r="B350" s="73"/>
      <c r="C350" s="73"/>
    </row>
    <row r="351" spans="1:3" x14ac:dyDescent="0.2">
      <c r="A351" s="73"/>
      <c r="B351" s="73"/>
      <c r="C351" s="73"/>
    </row>
    <row r="352" spans="1:3" x14ac:dyDescent="0.2">
      <c r="A352" s="73"/>
      <c r="B352" s="73"/>
      <c r="C352" s="73"/>
    </row>
    <row r="353" spans="1:3" x14ac:dyDescent="0.2">
      <c r="A353" s="73"/>
      <c r="B353" s="73"/>
      <c r="C353" s="73"/>
    </row>
    <row r="354" spans="1:3" x14ac:dyDescent="0.2">
      <c r="A354" s="73"/>
      <c r="B354" s="73"/>
      <c r="C354" s="73"/>
    </row>
    <row r="355" spans="1:3" x14ac:dyDescent="0.2">
      <c r="A355" s="73"/>
      <c r="B355" s="73"/>
      <c r="C355" s="73"/>
    </row>
    <row r="356" spans="1:3" x14ac:dyDescent="0.2">
      <c r="A356" s="73"/>
      <c r="B356" s="73"/>
      <c r="C356" s="73"/>
    </row>
    <row r="357" spans="1:3" x14ac:dyDescent="0.2">
      <c r="A357" s="73"/>
      <c r="B357" s="73"/>
      <c r="C357" s="73"/>
    </row>
    <row r="358" spans="1:3" x14ac:dyDescent="0.2">
      <c r="A358" s="73"/>
      <c r="B358" s="73"/>
      <c r="C358" s="73"/>
    </row>
    <row r="359" spans="1:3" x14ac:dyDescent="0.2">
      <c r="A359" s="73"/>
      <c r="B359" s="73"/>
      <c r="C359" s="73"/>
    </row>
    <row r="360" spans="1:3" x14ac:dyDescent="0.2">
      <c r="A360" s="73"/>
      <c r="B360" s="73"/>
      <c r="C360" s="73"/>
    </row>
    <row r="361" spans="1:3" x14ac:dyDescent="0.2">
      <c r="A361" s="73"/>
      <c r="B361" s="73"/>
      <c r="C361" s="73"/>
    </row>
    <row r="362" spans="1:3" x14ac:dyDescent="0.2">
      <c r="A362" s="73"/>
      <c r="B362" s="73"/>
      <c r="C362" s="73"/>
    </row>
    <row r="363" spans="1:3" x14ac:dyDescent="0.2">
      <c r="A363" s="73"/>
      <c r="B363" s="73"/>
      <c r="C363" s="73"/>
    </row>
    <row r="364" spans="1:3" x14ac:dyDescent="0.2">
      <c r="A364" s="73"/>
      <c r="B364" s="73"/>
      <c r="C364" s="73"/>
    </row>
    <row r="365" spans="1:3" x14ac:dyDescent="0.2">
      <c r="A365" s="73"/>
      <c r="B365" s="73"/>
      <c r="C365" s="73"/>
    </row>
    <row r="366" spans="1:3" x14ac:dyDescent="0.2">
      <c r="A366" s="73"/>
      <c r="B366" s="73"/>
      <c r="C366" s="73"/>
    </row>
    <row r="367" spans="1:3" x14ac:dyDescent="0.2">
      <c r="A367" s="73"/>
      <c r="B367" s="73"/>
      <c r="C367" s="73"/>
    </row>
    <row r="368" spans="1:3" x14ac:dyDescent="0.2">
      <c r="A368" s="73"/>
      <c r="B368" s="73"/>
      <c r="C368" s="73"/>
    </row>
    <row r="369" spans="1:3" x14ac:dyDescent="0.2">
      <c r="A369" s="73"/>
      <c r="B369" s="73"/>
      <c r="C369" s="73"/>
    </row>
    <row r="370" spans="1:3" x14ac:dyDescent="0.2">
      <c r="A370" s="73"/>
      <c r="B370" s="73"/>
      <c r="C370" s="73"/>
    </row>
    <row r="371" spans="1:3" x14ac:dyDescent="0.2">
      <c r="A371" s="73"/>
      <c r="B371" s="73"/>
      <c r="C371" s="73"/>
    </row>
    <row r="372" spans="1:3" x14ac:dyDescent="0.2">
      <c r="A372" s="73"/>
      <c r="B372" s="73"/>
      <c r="C372" s="73"/>
    </row>
    <row r="373" spans="1:3" x14ac:dyDescent="0.2">
      <c r="A373" s="73"/>
      <c r="B373" s="73"/>
      <c r="C373" s="73"/>
    </row>
    <row r="374" spans="1:3" x14ac:dyDescent="0.2">
      <c r="A374" s="73"/>
      <c r="B374" s="73"/>
      <c r="C374" s="73"/>
    </row>
    <row r="375" spans="1:3" x14ac:dyDescent="0.2">
      <c r="A375" s="73"/>
      <c r="B375" s="73"/>
      <c r="C375" s="73"/>
    </row>
    <row r="376" spans="1:3" x14ac:dyDescent="0.2">
      <c r="A376" s="73"/>
      <c r="B376" s="73"/>
      <c r="C376" s="73"/>
    </row>
    <row r="377" spans="1:3" x14ac:dyDescent="0.2">
      <c r="A377" s="73"/>
      <c r="B377" s="73"/>
      <c r="C377" s="73"/>
    </row>
    <row r="378" spans="1:3" x14ac:dyDescent="0.2">
      <c r="A378" s="73"/>
      <c r="B378" s="73"/>
      <c r="C378" s="73"/>
    </row>
    <row r="379" spans="1:3" x14ac:dyDescent="0.2">
      <c r="A379" s="73"/>
      <c r="B379" s="73"/>
      <c r="C379" s="73"/>
    </row>
    <row r="380" spans="1:3" x14ac:dyDescent="0.2">
      <c r="A380" s="73"/>
      <c r="B380" s="73"/>
      <c r="C380" s="73"/>
    </row>
    <row r="381" spans="1:3" x14ac:dyDescent="0.2">
      <c r="A381" s="73"/>
      <c r="B381" s="73"/>
      <c r="C381" s="73"/>
    </row>
    <row r="382" spans="1:3" x14ac:dyDescent="0.2">
      <c r="A382" s="73"/>
      <c r="B382" s="73"/>
      <c r="C382" s="73"/>
    </row>
    <row r="383" spans="1:3" x14ac:dyDescent="0.2">
      <c r="A383" s="73"/>
      <c r="B383" s="73"/>
      <c r="C383" s="73"/>
    </row>
    <row r="384" spans="1:3" x14ac:dyDescent="0.2">
      <c r="A384" s="73"/>
      <c r="B384" s="73"/>
      <c r="C384" s="73"/>
    </row>
    <row r="385" spans="1:3" x14ac:dyDescent="0.2">
      <c r="A385" s="73"/>
      <c r="B385" s="73"/>
      <c r="C385" s="73"/>
    </row>
    <row r="386" spans="1:3" x14ac:dyDescent="0.2">
      <c r="A386" s="73"/>
      <c r="B386" s="73"/>
      <c r="C386" s="73"/>
    </row>
    <row r="387" spans="1:3" x14ac:dyDescent="0.2">
      <c r="A387" s="73"/>
      <c r="B387" s="73"/>
      <c r="C387" s="73"/>
    </row>
    <row r="388" spans="1:3" x14ac:dyDescent="0.2">
      <c r="A388" s="73"/>
      <c r="B388" s="73"/>
      <c r="C388" s="73"/>
    </row>
    <row r="389" spans="1:3" x14ac:dyDescent="0.2">
      <c r="A389" s="73"/>
      <c r="B389" s="73"/>
      <c r="C389" s="73"/>
    </row>
    <row r="390" spans="1:3" x14ac:dyDescent="0.2">
      <c r="A390" s="73"/>
      <c r="B390" s="73"/>
      <c r="C390" s="73"/>
    </row>
    <row r="391" spans="1:3" x14ac:dyDescent="0.2">
      <c r="A391" s="73"/>
      <c r="B391" s="73"/>
      <c r="C391" s="73"/>
    </row>
    <row r="392" spans="1:3" x14ac:dyDescent="0.2">
      <c r="A392" s="73"/>
      <c r="B392" s="73"/>
      <c r="C392" s="73"/>
    </row>
    <row r="393" spans="1:3" x14ac:dyDescent="0.2">
      <c r="A393" s="73"/>
      <c r="B393" s="73"/>
      <c r="C393" s="73"/>
    </row>
    <row r="394" spans="1:3" x14ac:dyDescent="0.2">
      <c r="A394" s="73"/>
      <c r="B394" s="73"/>
      <c r="C394" s="73"/>
    </row>
    <row r="395" spans="1:3" x14ac:dyDescent="0.2">
      <c r="A395" s="73"/>
      <c r="B395" s="73"/>
      <c r="C395" s="73"/>
    </row>
    <row r="396" spans="1:3" x14ac:dyDescent="0.2">
      <c r="A396" s="73"/>
      <c r="B396" s="73"/>
      <c r="C396" s="73"/>
    </row>
    <row r="397" spans="1:3" x14ac:dyDescent="0.2">
      <c r="A397" s="73"/>
      <c r="B397" s="73"/>
      <c r="C397" s="73"/>
    </row>
    <row r="398" spans="1:3" x14ac:dyDescent="0.2">
      <c r="A398" s="73"/>
      <c r="B398" s="73"/>
      <c r="C398" s="73"/>
    </row>
    <row r="399" spans="1:3" x14ac:dyDescent="0.2">
      <c r="A399" s="73"/>
      <c r="B399" s="73"/>
      <c r="C399" s="73"/>
    </row>
    <row r="400" spans="1:3" x14ac:dyDescent="0.2">
      <c r="A400" s="73"/>
      <c r="B400" s="73"/>
      <c r="C400" s="73"/>
    </row>
  </sheetData>
  <sortState xmlns:xlrd2="http://schemas.microsoft.com/office/spreadsheetml/2017/richdata2" ref="A2:N103">
    <sortCondition ref="B2:B103"/>
  </sortState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7D6A9-C96A-4D4B-B087-FF4B10BA6AD3}">
  <sheetPr>
    <tabColor theme="0" tint="-0.249977111117893"/>
  </sheetPr>
  <dimension ref="A1:B400"/>
  <sheetViews>
    <sheetView workbookViewId="0"/>
  </sheetViews>
  <sheetFormatPr defaultColWidth="8.7265625" defaultRowHeight="13" x14ac:dyDescent="0.2"/>
  <cols>
    <col min="1" max="1" width="9.26953125" style="66" bestFit="1" customWidth="1"/>
    <col min="2" max="2" width="28.6328125" style="66" bestFit="1" customWidth="1"/>
    <col min="3" max="16384" width="8.7265625" style="66"/>
  </cols>
  <sheetData>
    <row r="1" spans="1:2" x14ac:dyDescent="0.2">
      <c r="A1" s="77" t="s">
        <v>31</v>
      </c>
      <c r="B1" s="77" t="s">
        <v>32</v>
      </c>
    </row>
    <row r="2" spans="1:2" x14ac:dyDescent="0.2">
      <c r="A2" s="77"/>
      <c r="B2" s="77"/>
    </row>
    <row r="3" spans="1:2" x14ac:dyDescent="0.2">
      <c r="A3" s="72"/>
      <c r="B3" s="72"/>
    </row>
    <row r="4" spans="1:2" x14ac:dyDescent="0.2">
      <c r="A4" s="77"/>
      <c r="B4" s="77"/>
    </row>
    <row r="5" spans="1:2" x14ac:dyDescent="0.2">
      <c r="A5" s="77"/>
      <c r="B5" s="77"/>
    </row>
    <row r="6" spans="1:2" x14ac:dyDescent="0.2">
      <c r="A6" s="77"/>
      <c r="B6" s="77"/>
    </row>
    <row r="7" spans="1:2" x14ac:dyDescent="0.2">
      <c r="A7" s="77"/>
      <c r="B7" s="77"/>
    </row>
    <row r="8" spans="1:2" x14ac:dyDescent="0.2">
      <c r="A8" s="77"/>
      <c r="B8" s="77"/>
    </row>
    <row r="9" spans="1:2" x14ac:dyDescent="0.2">
      <c r="A9" s="77"/>
      <c r="B9" s="77"/>
    </row>
    <row r="10" spans="1:2" x14ac:dyDescent="0.2">
      <c r="A10" s="72"/>
      <c r="B10" s="72"/>
    </row>
    <row r="11" spans="1:2" x14ac:dyDescent="0.2">
      <c r="A11" s="77"/>
      <c r="B11" s="77"/>
    </row>
    <row r="12" spans="1:2" x14ac:dyDescent="0.2">
      <c r="A12" s="77"/>
      <c r="B12" s="77"/>
    </row>
    <row r="13" spans="1:2" x14ac:dyDescent="0.2">
      <c r="A13" s="72"/>
      <c r="B13" s="72"/>
    </row>
    <row r="14" spans="1:2" x14ac:dyDescent="0.2">
      <c r="A14" s="77"/>
      <c r="B14" s="77"/>
    </row>
    <row r="15" spans="1:2" x14ac:dyDescent="0.2">
      <c r="A15" s="77"/>
      <c r="B15" s="77"/>
    </row>
    <row r="16" spans="1:2" x14ac:dyDescent="0.2">
      <c r="A16" s="72"/>
      <c r="B16" s="77"/>
    </row>
    <row r="17" spans="1:2" x14ac:dyDescent="0.2">
      <c r="A17" s="72"/>
      <c r="B17" s="72"/>
    </row>
    <row r="18" spans="1:2" x14ac:dyDescent="0.2">
      <c r="A18" s="77"/>
      <c r="B18" s="77"/>
    </row>
    <row r="19" spans="1:2" x14ac:dyDescent="0.2">
      <c r="A19" s="77"/>
      <c r="B19" s="77"/>
    </row>
    <row r="20" spans="1:2" x14ac:dyDescent="0.2">
      <c r="A20" s="77"/>
      <c r="B20" s="77"/>
    </row>
    <row r="21" spans="1:2" x14ac:dyDescent="0.2">
      <c r="A21" s="77"/>
      <c r="B21" s="77"/>
    </row>
    <row r="22" spans="1:2" x14ac:dyDescent="0.2">
      <c r="A22" s="77"/>
      <c r="B22" s="77"/>
    </row>
    <row r="23" spans="1:2" x14ac:dyDescent="0.2">
      <c r="A23" s="72"/>
      <c r="B23" s="72"/>
    </row>
    <row r="24" spans="1:2" x14ac:dyDescent="0.2">
      <c r="A24" s="77"/>
      <c r="B24" s="77"/>
    </row>
    <row r="25" spans="1:2" x14ac:dyDescent="0.2">
      <c r="A25" s="77"/>
      <c r="B25" s="77"/>
    </row>
    <row r="26" spans="1:2" x14ac:dyDescent="0.2">
      <c r="A26" s="77"/>
      <c r="B26" s="77"/>
    </row>
    <row r="27" spans="1:2" x14ac:dyDescent="0.2">
      <c r="A27" s="77"/>
      <c r="B27" s="77"/>
    </row>
    <row r="28" spans="1:2" x14ac:dyDescent="0.2">
      <c r="A28" s="77"/>
      <c r="B28" s="77"/>
    </row>
    <row r="29" spans="1:2" x14ac:dyDescent="0.2">
      <c r="A29" s="77"/>
      <c r="B29" s="77"/>
    </row>
    <row r="30" spans="1:2" x14ac:dyDescent="0.2">
      <c r="A30" s="77"/>
      <c r="B30" s="77"/>
    </row>
    <row r="31" spans="1:2" x14ac:dyDescent="0.2">
      <c r="A31" s="77"/>
      <c r="B31" s="77"/>
    </row>
    <row r="32" spans="1:2" x14ac:dyDescent="0.2">
      <c r="A32" s="77"/>
      <c r="B32" s="77"/>
    </row>
    <row r="33" spans="1:2" x14ac:dyDescent="0.2">
      <c r="A33" s="77"/>
      <c r="B33" s="75"/>
    </row>
    <row r="34" spans="1:2" x14ac:dyDescent="0.2">
      <c r="A34" s="77"/>
      <c r="B34" s="77"/>
    </row>
    <row r="35" spans="1:2" x14ac:dyDescent="0.2">
      <c r="A35" s="77"/>
      <c r="B35" s="77"/>
    </row>
    <row r="36" spans="1:2" x14ac:dyDescent="0.2">
      <c r="A36" s="77"/>
      <c r="B36" s="77"/>
    </row>
    <row r="37" spans="1:2" x14ac:dyDescent="0.2">
      <c r="A37" s="77"/>
      <c r="B37" s="77"/>
    </row>
    <row r="38" spans="1:2" x14ac:dyDescent="0.2">
      <c r="A38" s="77"/>
      <c r="B38" s="77"/>
    </row>
    <row r="39" spans="1:2" x14ac:dyDescent="0.2">
      <c r="A39" s="77"/>
      <c r="B39" s="77"/>
    </row>
    <row r="40" spans="1:2" x14ac:dyDescent="0.2">
      <c r="A40" s="77"/>
      <c r="B40" s="77"/>
    </row>
    <row r="41" spans="1:2" x14ac:dyDescent="0.2">
      <c r="A41" s="77"/>
      <c r="B41" s="77"/>
    </row>
    <row r="42" spans="1:2" x14ac:dyDescent="0.2">
      <c r="A42" s="77"/>
      <c r="B42" s="77"/>
    </row>
    <row r="43" spans="1:2" x14ac:dyDescent="0.2">
      <c r="A43" s="72"/>
      <c r="B43" s="72"/>
    </row>
    <row r="44" spans="1:2" x14ac:dyDescent="0.2">
      <c r="A44" s="77"/>
      <c r="B44" s="77"/>
    </row>
    <row r="45" spans="1:2" x14ac:dyDescent="0.2">
      <c r="A45" s="77"/>
      <c r="B45" s="77"/>
    </row>
    <row r="46" spans="1:2" x14ac:dyDescent="0.2">
      <c r="A46" s="72"/>
      <c r="B46" s="72"/>
    </row>
    <row r="47" spans="1:2" x14ac:dyDescent="0.2">
      <c r="A47" s="72"/>
      <c r="B47" s="72"/>
    </row>
    <row r="48" spans="1:2" x14ac:dyDescent="0.2">
      <c r="A48" s="77"/>
      <c r="B48" s="75"/>
    </row>
    <row r="49" spans="1:2" x14ac:dyDescent="0.2">
      <c r="A49" s="77"/>
      <c r="B49" s="77"/>
    </row>
    <row r="50" spans="1:2" x14ac:dyDescent="0.2">
      <c r="A50" s="77"/>
      <c r="B50" s="77"/>
    </row>
    <row r="51" spans="1:2" x14ac:dyDescent="0.2">
      <c r="A51" s="77"/>
      <c r="B51" s="77"/>
    </row>
    <row r="52" spans="1:2" x14ac:dyDescent="0.2">
      <c r="A52" s="77"/>
      <c r="B52" s="77"/>
    </row>
    <row r="53" spans="1:2" x14ac:dyDescent="0.2">
      <c r="A53" s="77"/>
      <c r="B53" s="77"/>
    </row>
    <row r="54" spans="1:2" x14ac:dyDescent="0.2">
      <c r="A54" s="72"/>
      <c r="B54" s="72"/>
    </row>
    <row r="55" spans="1:2" x14ac:dyDescent="0.2">
      <c r="A55" s="77"/>
      <c r="B55" s="77"/>
    </row>
    <row r="56" spans="1:2" x14ac:dyDescent="0.2">
      <c r="A56" s="77"/>
      <c r="B56" s="77"/>
    </row>
    <row r="57" spans="1:2" x14ac:dyDescent="0.2">
      <c r="A57" s="77"/>
      <c r="B57" s="77"/>
    </row>
    <row r="58" spans="1:2" x14ac:dyDescent="0.2">
      <c r="A58" s="77"/>
      <c r="B58" s="77"/>
    </row>
    <row r="59" spans="1:2" x14ac:dyDescent="0.2">
      <c r="A59" s="77"/>
      <c r="B59" s="77"/>
    </row>
    <row r="60" spans="1:2" x14ac:dyDescent="0.2">
      <c r="A60" s="77"/>
      <c r="B60" s="77"/>
    </row>
    <row r="61" spans="1:2" x14ac:dyDescent="0.2">
      <c r="A61" s="72"/>
      <c r="B61" s="72"/>
    </row>
    <row r="62" spans="1:2" x14ac:dyDescent="0.2">
      <c r="A62" s="72"/>
      <c r="B62" s="72"/>
    </row>
    <row r="63" spans="1:2" x14ac:dyDescent="0.2">
      <c r="A63" s="77"/>
      <c r="B63" s="77"/>
    </row>
    <row r="64" spans="1:2" x14ac:dyDescent="0.2">
      <c r="A64" s="77"/>
      <c r="B64" s="77"/>
    </row>
    <row r="65" spans="1:2" x14ac:dyDescent="0.2">
      <c r="A65" s="72"/>
      <c r="B65" s="72"/>
    </row>
    <row r="66" spans="1:2" x14ac:dyDescent="0.2">
      <c r="A66" s="77"/>
      <c r="B66" s="77"/>
    </row>
    <row r="67" spans="1:2" x14ac:dyDescent="0.2">
      <c r="A67" s="77"/>
      <c r="B67" s="77"/>
    </row>
    <row r="68" spans="1:2" x14ac:dyDescent="0.2">
      <c r="A68" s="77"/>
      <c r="B68" s="77"/>
    </row>
    <row r="69" spans="1:2" x14ac:dyDescent="0.2">
      <c r="A69" s="72"/>
      <c r="B69" s="72"/>
    </row>
    <row r="70" spans="1:2" x14ac:dyDescent="0.2">
      <c r="A70" s="77"/>
      <c r="B70" s="77"/>
    </row>
    <row r="71" spans="1:2" x14ac:dyDescent="0.2">
      <c r="A71" s="77"/>
      <c r="B71" s="77"/>
    </row>
    <row r="72" spans="1:2" x14ac:dyDescent="0.2">
      <c r="A72" s="77"/>
      <c r="B72" s="77"/>
    </row>
    <row r="73" spans="1:2" x14ac:dyDescent="0.2">
      <c r="A73" s="77"/>
      <c r="B73" s="77"/>
    </row>
    <row r="74" spans="1:2" x14ac:dyDescent="0.2">
      <c r="A74" s="77"/>
      <c r="B74" s="77"/>
    </row>
    <row r="75" spans="1:2" x14ac:dyDescent="0.2">
      <c r="A75" s="77"/>
      <c r="B75" s="77"/>
    </row>
    <row r="76" spans="1:2" x14ac:dyDescent="0.2">
      <c r="A76" s="77"/>
      <c r="B76" s="77"/>
    </row>
    <row r="77" spans="1:2" x14ac:dyDescent="0.2">
      <c r="A77" s="77"/>
      <c r="B77" s="77"/>
    </row>
    <row r="78" spans="1:2" x14ac:dyDescent="0.2">
      <c r="A78" s="77"/>
      <c r="B78" s="77"/>
    </row>
    <row r="79" spans="1:2" x14ac:dyDescent="0.2">
      <c r="A79" s="77"/>
      <c r="B79" s="77"/>
    </row>
    <row r="80" spans="1:2" x14ac:dyDescent="0.2">
      <c r="A80" s="72"/>
      <c r="B80" s="72"/>
    </row>
    <row r="81" spans="1:2" x14ac:dyDescent="0.2">
      <c r="A81" s="77"/>
      <c r="B81" s="75"/>
    </row>
    <row r="82" spans="1:2" x14ac:dyDescent="0.2">
      <c r="A82" s="72"/>
      <c r="B82" s="72"/>
    </row>
    <row r="83" spans="1:2" x14ac:dyDescent="0.2">
      <c r="A83" s="77"/>
      <c r="B83" s="77"/>
    </row>
    <row r="84" spans="1:2" x14ac:dyDescent="0.2">
      <c r="A84" s="77"/>
      <c r="B84" s="77"/>
    </row>
    <row r="85" spans="1:2" x14ac:dyDescent="0.2">
      <c r="A85" s="77"/>
      <c r="B85" s="77"/>
    </row>
    <row r="86" spans="1:2" x14ac:dyDescent="0.2">
      <c r="A86" s="77"/>
      <c r="B86" s="77"/>
    </row>
    <row r="87" spans="1:2" x14ac:dyDescent="0.2">
      <c r="A87" s="77"/>
      <c r="B87" s="77"/>
    </row>
    <row r="88" spans="1:2" x14ac:dyDescent="0.2">
      <c r="A88" s="77"/>
      <c r="B88" s="77"/>
    </row>
    <row r="89" spans="1:2" x14ac:dyDescent="0.2">
      <c r="A89" s="77"/>
      <c r="B89" s="77"/>
    </row>
    <row r="90" spans="1:2" x14ac:dyDescent="0.2">
      <c r="A90" s="72"/>
      <c r="B90" s="72"/>
    </row>
    <row r="91" spans="1:2" x14ac:dyDescent="0.2">
      <c r="A91" s="77"/>
      <c r="B91" s="77"/>
    </row>
    <row r="92" spans="1:2" x14ac:dyDescent="0.2">
      <c r="A92" s="77"/>
      <c r="B92" s="75"/>
    </row>
    <row r="93" spans="1:2" x14ac:dyDescent="0.2">
      <c r="A93" s="77"/>
      <c r="B93" s="77"/>
    </row>
    <row r="94" spans="1:2" x14ac:dyDescent="0.2">
      <c r="A94" s="77"/>
      <c r="B94" s="77"/>
    </row>
    <row r="95" spans="1:2" x14ac:dyDescent="0.2">
      <c r="A95" s="77"/>
      <c r="B95" s="77"/>
    </row>
    <row r="96" spans="1:2" x14ac:dyDescent="0.2">
      <c r="A96" s="72"/>
      <c r="B96" s="72"/>
    </row>
    <row r="97" spans="1:2" x14ac:dyDescent="0.2">
      <c r="A97" s="77"/>
      <c r="B97" s="77"/>
    </row>
    <row r="98" spans="1:2" x14ac:dyDescent="0.2">
      <c r="A98" s="77"/>
      <c r="B98" s="77"/>
    </row>
    <row r="99" spans="1:2" x14ac:dyDescent="0.2">
      <c r="A99" s="72"/>
      <c r="B99" s="72"/>
    </row>
    <row r="100" spans="1:2" x14ac:dyDescent="0.2">
      <c r="A100" s="77"/>
      <c r="B100" s="75"/>
    </row>
    <row r="101" spans="1:2" x14ac:dyDescent="0.2">
      <c r="A101" s="72"/>
      <c r="B101" s="72"/>
    </row>
    <row r="102" spans="1:2" x14ac:dyDescent="0.2">
      <c r="A102" s="77"/>
      <c r="B102" s="77"/>
    </row>
    <row r="103" spans="1:2" x14ac:dyDescent="0.2">
      <c r="A103" s="77"/>
      <c r="B103" s="77"/>
    </row>
    <row r="104" spans="1:2" x14ac:dyDescent="0.2">
      <c r="A104" s="77"/>
      <c r="B104" s="77"/>
    </row>
    <row r="105" spans="1:2" x14ac:dyDescent="0.2">
      <c r="A105" s="77"/>
      <c r="B105" s="77"/>
    </row>
    <row r="106" spans="1:2" x14ac:dyDescent="0.2">
      <c r="A106" s="77"/>
      <c r="B106" s="77"/>
    </row>
    <row r="107" spans="1:2" x14ac:dyDescent="0.2">
      <c r="A107" s="77"/>
      <c r="B107" s="77"/>
    </row>
    <row r="108" spans="1:2" x14ac:dyDescent="0.2">
      <c r="A108" s="77"/>
      <c r="B108" s="77"/>
    </row>
    <row r="109" spans="1:2" x14ac:dyDescent="0.2">
      <c r="A109" s="77"/>
      <c r="B109" s="77"/>
    </row>
    <row r="110" spans="1:2" x14ac:dyDescent="0.2">
      <c r="A110" s="72"/>
      <c r="B110" s="72"/>
    </row>
    <row r="111" spans="1:2" x14ac:dyDescent="0.2">
      <c r="A111" s="77"/>
      <c r="B111" s="77"/>
    </row>
    <row r="112" spans="1:2" x14ac:dyDescent="0.2">
      <c r="A112" s="72"/>
      <c r="B112" s="72"/>
    </row>
    <row r="113" spans="1:2" x14ac:dyDescent="0.2">
      <c r="A113" s="77"/>
      <c r="B113" s="77"/>
    </row>
    <row r="114" spans="1:2" x14ac:dyDescent="0.2">
      <c r="A114" s="72"/>
      <c r="B114" s="72"/>
    </row>
    <row r="115" spans="1:2" x14ac:dyDescent="0.2">
      <c r="A115" s="72"/>
      <c r="B115" s="72"/>
    </row>
    <row r="116" spans="1:2" x14ac:dyDescent="0.2">
      <c r="A116" s="72"/>
      <c r="B116" s="72"/>
    </row>
    <row r="117" spans="1:2" x14ac:dyDescent="0.2">
      <c r="A117" s="72"/>
      <c r="B117" s="72"/>
    </row>
    <row r="118" spans="1:2" x14ac:dyDescent="0.2">
      <c r="A118" s="72"/>
      <c r="B118" s="72"/>
    </row>
    <row r="119" spans="1:2" x14ac:dyDescent="0.2">
      <c r="A119" s="72"/>
      <c r="B119" s="72"/>
    </row>
    <row r="120" spans="1:2" x14ac:dyDescent="0.2">
      <c r="A120" s="72"/>
      <c r="B120" s="72"/>
    </row>
    <row r="121" spans="1:2" x14ac:dyDescent="0.2">
      <c r="A121" s="72"/>
      <c r="B121" s="72"/>
    </row>
    <row r="122" spans="1:2" x14ac:dyDescent="0.2">
      <c r="A122" s="72"/>
      <c r="B122" s="72"/>
    </row>
    <row r="123" spans="1:2" x14ac:dyDescent="0.2">
      <c r="A123" s="72"/>
      <c r="B123" s="72"/>
    </row>
    <row r="124" spans="1:2" x14ac:dyDescent="0.2">
      <c r="A124" s="72"/>
      <c r="B124" s="72"/>
    </row>
    <row r="125" spans="1:2" x14ac:dyDescent="0.2">
      <c r="A125" s="72"/>
      <c r="B125" s="72"/>
    </row>
    <row r="126" spans="1:2" x14ac:dyDescent="0.2">
      <c r="A126" s="72"/>
      <c r="B126" s="72"/>
    </row>
    <row r="127" spans="1:2" x14ac:dyDescent="0.2">
      <c r="A127" s="72"/>
      <c r="B127" s="72"/>
    </row>
    <row r="128" spans="1:2" x14ac:dyDescent="0.2">
      <c r="A128" s="72"/>
      <c r="B128" s="72"/>
    </row>
    <row r="129" spans="1:2" x14ac:dyDescent="0.2">
      <c r="A129" s="72"/>
      <c r="B129" s="72"/>
    </row>
    <row r="130" spans="1:2" x14ac:dyDescent="0.2">
      <c r="A130" s="72"/>
      <c r="B130" s="72"/>
    </row>
    <row r="131" spans="1:2" x14ac:dyDescent="0.2">
      <c r="A131" s="72"/>
      <c r="B131" s="72"/>
    </row>
    <row r="132" spans="1:2" x14ac:dyDescent="0.2">
      <c r="A132" s="72"/>
      <c r="B132" s="72"/>
    </row>
    <row r="133" spans="1:2" x14ac:dyDescent="0.2">
      <c r="A133" s="72"/>
      <c r="B133" s="72"/>
    </row>
    <row r="134" spans="1:2" x14ac:dyDescent="0.2">
      <c r="A134" s="72"/>
      <c r="B134" s="72"/>
    </row>
    <row r="135" spans="1:2" x14ac:dyDescent="0.2">
      <c r="A135" s="72"/>
      <c r="B135" s="72"/>
    </row>
    <row r="136" spans="1:2" x14ac:dyDescent="0.2">
      <c r="A136" s="72"/>
      <c r="B136" s="72"/>
    </row>
    <row r="137" spans="1:2" x14ac:dyDescent="0.2">
      <c r="A137" s="72"/>
      <c r="B137" s="72"/>
    </row>
    <row r="138" spans="1:2" x14ac:dyDescent="0.2">
      <c r="A138" s="72"/>
      <c r="B138" s="72"/>
    </row>
    <row r="139" spans="1:2" x14ac:dyDescent="0.2">
      <c r="A139" s="72"/>
      <c r="B139" s="72"/>
    </row>
    <row r="140" spans="1:2" x14ac:dyDescent="0.2">
      <c r="A140" s="72"/>
      <c r="B140" s="72"/>
    </row>
    <row r="141" spans="1:2" x14ac:dyDescent="0.2">
      <c r="A141" s="72"/>
      <c r="B141" s="72"/>
    </row>
    <row r="142" spans="1:2" x14ac:dyDescent="0.2">
      <c r="A142" s="72"/>
      <c r="B142" s="72"/>
    </row>
    <row r="143" spans="1:2" x14ac:dyDescent="0.2">
      <c r="A143" s="72"/>
      <c r="B143" s="72"/>
    </row>
    <row r="144" spans="1:2" x14ac:dyDescent="0.2">
      <c r="A144" s="72"/>
      <c r="B144" s="72"/>
    </row>
    <row r="145" spans="1:2" x14ac:dyDescent="0.2">
      <c r="A145" s="72"/>
      <c r="B145" s="72"/>
    </row>
    <row r="146" spans="1:2" x14ac:dyDescent="0.2">
      <c r="A146" s="72"/>
      <c r="B146" s="72"/>
    </row>
    <row r="147" spans="1:2" x14ac:dyDescent="0.2">
      <c r="A147" s="72"/>
      <c r="B147" s="72"/>
    </row>
    <row r="148" spans="1:2" x14ac:dyDescent="0.2">
      <c r="A148" s="72"/>
      <c r="B148" s="72"/>
    </row>
    <row r="149" spans="1:2" x14ac:dyDescent="0.2">
      <c r="A149" s="72"/>
      <c r="B149" s="72"/>
    </row>
    <row r="150" spans="1:2" x14ac:dyDescent="0.2">
      <c r="A150" s="72"/>
      <c r="B150" s="72"/>
    </row>
    <row r="151" spans="1:2" x14ac:dyDescent="0.2">
      <c r="A151" s="72"/>
      <c r="B151" s="72"/>
    </row>
    <row r="152" spans="1:2" x14ac:dyDescent="0.2">
      <c r="A152" s="72"/>
      <c r="B152" s="72"/>
    </row>
    <row r="153" spans="1:2" x14ac:dyDescent="0.2">
      <c r="A153" s="72"/>
      <c r="B153" s="72"/>
    </row>
    <row r="154" spans="1:2" x14ac:dyDescent="0.2">
      <c r="A154" s="72"/>
      <c r="B154" s="72"/>
    </row>
    <row r="155" spans="1:2" x14ac:dyDescent="0.2">
      <c r="A155" s="72"/>
      <c r="B155" s="72"/>
    </row>
    <row r="156" spans="1:2" x14ac:dyDescent="0.2">
      <c r="A156" s="72"/>
      <c r="B156" s="72"/>
    </row>
    <row r="157" spans="1:2" x14ac:dyDescent="0.2">
      <c r="A157" s="72"/>
      <c r="B157" s="72"/>
    </row>
    <row r="158" spans="1:2" x14ac:dyDescent="0.2">
      <c r="A158" s="72"/>
      <c r="B158" s="72"/>
    </row>
    <row r="159" spans="1:2" x14ac:dyDescent="0.2">
      <c r="A159" s="72"/>
      <c r="B159" s="72"/>
    </row>
    <row r="160" spans="1:2" x14ac:dyDescent="0.2">
      <c r="A160" s="72"/>
      <c r="B160" s="72"/>
    </row>
    <row r="161" spans="1:2" x14ac:dyDescent="0.2">
      <c r="A161" s="72"/>
      <c r="B161" s="72"/>
    </row>
    <row r="162" spans="1:2" x14ac:dyDescent="0.2">
      <c r="A162" s="72"/>
      <c r="B162" s="72"/>
    </row>
    <row r="163" spans="1:2" x14ac:dyDescent="0.2">
      <c r="A163" s="72"/>
      <c r="B163" s="72"/>
    </row>
    <row r="164" spans="1:2" x14ac:dyDescent="0.2">
      <c r="A164" s="72"/>
      <c r="B164" s="72"/>
    </row>
    <row r="165" spans="1:2" x14ac:dyDescent="0.2">
      <c r="A165" s="72"/>
      <c r="B165" s="72"/>
    </row>
    <row r="166" spans="1:2" x14ac:dyDescent="0.2">
      <c r="A166" s="72"/>
      <c r="B166" s="72"/>
    </row>
    <row r="167" spans="1:2" x14ac:dyDescent="0.2">
      <c r="A167" s="72"/>
      <c r="B167" s="72"/>
    </row>
    <row r="168" spans="1:2" x14ac:dyDescent="0.2">
      <c r="A168" s="72"/>
      <c r="B168" s="72"/>
    </row>
    <row r="169" spans="1:2" x14ac:dyDescent="0.2">
      <c r="A169" s="72"/>
      <c r="B169" s="72"/>
    </row>
    <row r="170" spans="1:2" x14ac:dyDescent="0.2">
      <c r="A170" s="72"/>
      <c r="B170" s="72"/>
    </row>
    <row r="171" spans="1:2" x14ac:dyDescent="0.2">
      <c r="A171" s="72"/>
      <c r="B171" s="72"/>
    </row>
    <row r="172" spans="1:2" x14ac:dyDescent="0.2">
      <c r="A172" s="72"/>
      <c r="B172" s="72"/>
    </row>
    <row r="173" spans="1:2" x14ac:dyDescent="0.2">
      <c r="A173" s="72"/>
      <c r="B173" s="72"/>
    </row>
    <row r="174" spans="1:2" x14ac:dyDescent="0.2">
      <c r="A174" s="72"/>
      <c r="B174" s="72"/>
    </row>
    <row r="175" spans="1:2" x14ac:dyDescent="0.2">
      <c r="A175" s="72"/>
      <c r="B175" s="72"/>
    </row>
    <row r="176" spans="1:2" x14ac:dyDescent="0.2">
      <c r="A176" s="72"/>
      <c r="B176" s="72"/>
    </row>
    <row r="177" spans="1:2" x14ac:dyDescent="0.2">
      <c r="A177" s="72"/>
      <c r="B177" s="72"/>
    </row>
    <row r="178" spans="1:2" x14ac:dyDescent="0.2">
      <c r="A178" s="72"/>
      <c r="B178" s="72"/>
    </row>
    <row r="179" spans="1:2" x14ac:dyDescent="0.2">
      <c r="A179" s="72"/>
      <c r="B179" s="72"/>
    </row>
    <row r="180" spans="1:2" x14ac:dyDescent="0.2">
      <c r="A180" s="72"/>
      <c r="B180" s="72"/>
    </row>
    <row r="181" spans="1:2" x14ac:dyDescent="0.2">
      <c r="A181" s="72"/>
      <c r="B181" s="72"/>
    </row>
    <row r="182" spans="1:2" x14ac:dyDescent="0.2">
      <c r="A182" s="72"/>
      <c r="B182" s="72"/>
    </row>
    <row r="183" spans="1:2" x14ac:dyDescent="0.2">
      <c r="A183" s="72"/>
      <c r="B183" s="72"/>
    </row>
    <row r="184" spans="1:2" x14ac:dyDescent="0.2">
      <c r="A184" s="72"/>
      <c r="B184" s="72"/>
    </row>
    <row r="185" spans="1:2" x14ac:dyDescent="0.2">
      <c r="A185" s="72"/>
      <c r="B185" s="72"/>
    </row>
    <row r="186" spans="1:2" x14ac:dyDescent="0.2">
      <c r="A186" s="72"/>
      <c r="B186" s="72"/>
    </row>
    <row r="187" spans="1:2" x14ac:dyDescent="0.2">
      <c r="A187" s="72"/>
      <c r="B187" s="72"/>
    </row>
    <row r="188" spans="1:2" x14ac:dyDescent="0.2">
      <c r="A188" s="72"/>
      <c r="B188" s="72"/>
    </row>
    <row r="189" spans="1:2" x14ac:dyDescent="0.2">
      <c r="A189" s="72"/>
      <c r="B189" s="72"/>
    </row>
    <row r="190" spans="1:2" x14ac:dyDescent="0.2">
      <c r="A190" s="72"/>
      <c r="B190" s="72"/>
    </row>
    <row r="191" spans="1:2" x14ac:dyDescent="0.2">
      <c r="A191" s="72"/>
      <c r="B191" s="72"/>
    </row>
    <row r="192" spans="1:2" x14ac:dyDescent="0.2">
      <c r="A192" s="72"/>
      <c r="B192" s="72"/>
    </row>
    <row r="193" spans="1:2" x14ac:dyDescent="0.2">
      <c r="A193" s="72"/>
      <c r="B193" s="72"/>
    </row>
    <row r="194" spans="1:2" x14ac:dyDescent="0.2">
      <c r="A194" s="72"/>
      <c r="B194" s="72"/>
    </row>
    <row r="195" spans="1:2" x14ac:dyDescent="0.2">
      <c r="A195" s="72"/>
      <c r="B195" s="72"/>
    </row>
    <row r="196" spans="1:2" x14ac:dyDescent="0.2">
      <c r="A196" s="72"/>
      <c r="B196" s="72"/>
    </row>
    <row r="197" spans="1:2" x14ac:dyDescent="0.2">
      <c r="A197" s="72"/>
      <c r="B197" s="72"/>
    </row>
    <row r="198" spans="1:2" x14ac:dyDescent="0.2">
      <c r="A198" s="72"/>
      <c r="B198" s="72"/>
    </row>
    <row r="199" spans="1:2" x14ac:dyDescent="0.2">
      <c r="A199" s="72"/>
      <c r="B199" s="72"/>
    </row>
    <row r="200" spans="1:2" x14ac:dyDescent="0.2">
      <c r="A200" s="72"/>
      <c r="B200" s="72"/>
    </row>
    <row r="201" spans="1:2" x14ac:dyDescent="0.2">
      <c r="A201" s="72"/>
      <c r="B201" s="72"/>
    </row>
    <row r="202" spans="1:2" x14ac:dyDescent="0.2">
      <c r="A202" s="72"/>
      <c r="B202" s="72"/>
    </row>
    <row r="203" spans="1:2" x14ac:dyDescent="0.2">
      <c r="A203" s="72"/>
      <c r="B203" s="72"/>
    </row>
    <row r="204" spans="1:2" x14ac:dyDescent="0.2">
      <c r="A204" s="72"/>
      <c r="B204" s="72"/>
    </row>
    <row r="205" spans="1:2" x14ac:dyDescent="0.2">
      <c r="A205" s="72"/>
      <c r="B205" s="72"/>
    </row>
    <row r="206" spans="1:2" x14ac:dyDescent="0.2">
      <c r="A206" s="72"/>
      <c r="B206" s="72"/>
    </row>
    <row r="207" spans="1:2" x14ac:dyDescent="0.2">
      <c r="A207" s="72"/>
      <c r="B207" s="72"/>
    </row>
    <row r="208" spans="1:2" x14ac:dyDescent="0.2">
      <c r="A208" s="72"/>
      <c r="B208" s="72"/>
    </row>
    <row r="209" spans="1:2" x14ac:dyDescent="0.2">
      <c r="A209" s="72"/>
      <c r="B209" s="72"/>
    </row>
    <row r="210" spans="1:2" x14ac:dyDescent="0.2">
      <c r="A210" s="72"/>
      <c r="B210" s="72"/>
    </row>
    <row r="211" spans="1:2" x14ac:dyDescent="0.2">
      <c r="A211" s="72"/>
      <c r="B211" s="72"/>
    </row>
    <row r="212" spans="1:2" x14ac:dyDescent="0.2">
      <c r="A212" s="72"/>
      <c r="B212" s="72"/>
    </row>
    <row r="213" spans="1:2" x14ac:dyDescent="0.2">
      <c r="A213" s="72"/>
      <c r="B213" s="72"/>
    </row>
    <row r="214" spans="1:2" x14ac:dyDescent="0.2">
      <c r="A214" s="72"/>
      <c r="B214" s="72"/>
    </row>
    <row r="215" spans="1:2" x14ac:dyDescent="0.2">
      <c r="A215" s="72"/>
      <c r="B215" s="72"/>
    </row>
    <row r="216" spans="1:2" x14ac:dyDescent="0.2">
      <c r="A216" s="72"/>
      <c r="B216" s="72"/>
    </row>
    <row r="217" spans="1:2" x14ac:dyDescent="0.2">
      <c r="A217" s="72"/>
      <c r="B217" s="72"/>
    </row>
    <row r="218" spans="1:2" x14ac:dyDescent="0.2">
      <c r="A218" s="72"/>
      <c r="B218" s="72"/>
    </row>
    <row r="219" spans="1:2" x14ac:dyDescent="0.2">
      <c r="A219" s="72"/>
      <c r="B219" s="72"/>
    </row>
    <row r="220" spans="1:2" x14ac:dyDescent="0.2">
      <c r="A220" s="72"/>
      <c r="B220" s="72"/>
    </row>
    <row r="221" spans="1:2" x14ac:dyDescent="0.2">
      <c r="A221" s="72"/>
      <c r="B221" s="72"/>
    </row>
    <row r="222" spans="1:2" x14ac:dyDescent="0.2">
      <c r="A222" s="72"/>
      <c r="B222" s="72"/>
    </row>
    <row r="223" spans="1:2" x14ac:dyDescent="0.2">
      <c r="A223" s="72"/>
      <c r="B223" s="72"/>
    </row>
    <row r="224" spans="1:2" x14ac:dyDescent="0.2">
      <c r="A224" s="72"/>
      <c r="B224" s="72"/>
    </row>
    <row r="225" spans="1:2" x14ac:dyDescent="0.2">
      <c r="A225" s="72"/>
      <c r="B225" s="72"/>
    </row>
    <row r="226" spans="1:2" x14ac:dyDescent="0.2">
      <c r="A226" s="72"/>
      <c r="B226" s="72"/>
    </row>
    <row r="227" spans="1:2" x14ac:dyDescent="0.2">
      <c r="A227" s="72"/>
      <c r="B227" s="72"/>
    </row>
    <row r="228" spans="1:2" x14ac:dyDescent="0.2">
      <c r="A228" s="72"/>
      <c r="B228" s="72"/>
    </row>
    <row r="229" spans="1:2" x14ac:dyDescent="0.2">
      <c r="A229" s="72"/>
      <c r="B229" s="72"/>
    </row>
    <row r="230" spans="1:2" x14ac:dyDescent="0.2">
      <c r="A230" s="72"/>
      <c r="B230" s="72"/>
    </row>
    <row r="231" spans="1:2" x14ac:dyDescent="0.2">
      <c r="A231" s="72"/>
      <c r="B231" s="72"/>
    </row>
    <row r="232" spans="1:2" x14ac:dyDescent="0.2">
      <c r="A232" s="72"/>
      <c r="B232" s="72"/>
    </row>
    <row r="233" spans="1:2" x14ac:dyDescent="0.2">
      <c r="A233" s="72"/>
      <c r="B233" s="72"/>
    </row>
    <row r="234" spans="1:2" x14ac:dyDescent="0.2">
      <c r="A234" s="72"/>
      <c r="B234" s="72"/>
    </row>
    <row r="235" spans="1:2" x14ac:dyDescent="0.2">
      <c r="A235" s="72"/>
      <c r="B235" s="72"/>
    </row>
    <row r="236" spans="1:2" x14ac:dyDescent="0.2">
      <c r="A236" s="72"/>
      <c r="B236" s="72"/>
    </row>
    <row r="237" spans="1:2" x14ac:dyDescent="0.2">
      <c r="A237" s="72"/>
      <c r="B237" s="72"/>
    </row>
    <row r="238" spans="1:2" x14ac:dyDescent="0.2">
      <c r="A238" s="72"/>
      <c r="B238" s="72"/>
    </row>
    <row r="239" spans="1:2" x14ac:dyDescent="0.2">
      <c r="A239" s="72"/>
      <c r="B239" s="72"/>
    </row>
    <row r="240" spans="1:2" x14ac:dyDescent="0.2">
      <c r="A240" s="72"/>
      <c r="B240" s="72"/>
    </row>
    <row r="241" spans="1:2" x14ac:dyDescent="0.2">
      <c r="A241" s="72"/>
      <c r="B241" s="72"/>
    </row>
    <row r="242" spans="1:2" x14ac:dyDescent="0.2">
      <c r="A242" s="72"/>
      <c r="B242" s="72"/>
    </row>
    <row r="243" spans="1:2" x14ac:dyDescent="0.2">
      <c r="A243" s="72"/>
      <c r="B243" s="72"/>
    </row>
    <row r="244" spans="1:2" x14ac:dyDescent="0.2">
      <c r="A244" s="72"/>
      <c r="B244" s="72"/>
    </row>
    <row r="245" spans="1:2" x14ac:dyDescent="0.2">
      <c r="A245" s="72"/>
      <c r="B245" s="72"/>
    </row>
    <row r="246" spans="1:2" x14ac:dyDescent="0.2">
      <c r="A246" s="72"/>
      <c r="B246" s="72"/>
    </row>
    <row r="247" spans="1:2" x14ac:dyDescent="0.2">
      <c r="A247" s="72"/>
      <c r="B247" s="72"/>
    </row>
    <row r="248" spans="1:2" x14ac:dyDescent="0.2">
      <c r="A248" s="72"/>
      <c r="B248" s="72"/>
    </row>
    <row r="249" spans="1:2" x14ac:dyDescent="0.2">
      <c r="A249" s="72"/>
      <c r="B249" s="72"/>
    </row>
    <row r="250" spans="1:2" x14ac:dyDescent="0.2">
      <c r="A250" s="72"/>
      <c r="B250" s="72"/>
    </row>
    <row r="251" spans="1:2" x14ac:dyDescent="0.2">
      <c r="A251" s="72"/>
      <c r="B251" s="72"/>
    </row>
    <row r="252" spans="1:2" x14ac:dyDescent="0.2">
      <c r="A252" s="72"/>
      <c r="B252" s="72"/>
    </row>
    <row r="253" spans="1:2" x14ac:dyDescent="0.2">
      <c r="A253" s="72"/>
      <c r="B253" s="72"/>
    </row>
    <row r="254" spans="1:2" x14ac:dyDescent="0.2">
      <c r="A254" s="72"/>
      <c r="B254" s="72"/>
    </row>
    <row r="255" spans="1:2" x14ac:dyDescent="0.2">
      <c r="A255" s="72"/>
      <c r="B255" s="72"/>
    </row>
    <row r="256" spans="1:2" x14ac:dyDescent="0.2">
      <c r="A256" s="72"/>
      <c r="B256" s="72"/>
    </row>
    <row r="257" spans="1:2" x14ac:dyDescent="0.2">
      <c r="A257" s="72"/>
      <c r="B257" s="72"/>
    </row>
    <row r="258" spans="1:2" x14ac:dyDescent="0.2">
      <c r="A258" s="72"/>
      <c r="B258" s="72"/>
    </row>
    <row r="259" spans="1:2" x14ac:dyDescent="0.2">
      <c r="A259" s="72"/>
      <c r="B259" s="72"/>
    </row>
    <row r="260" spans="1:2" x14ac:dyDescent="0.2">
      <c r="A260" s="72"/>
      <c r="B260" s="72"/>
    </row>
    <row r="261" spans="1:2" x14ac:dyDescent="0.2">
      <c r="A261" s="72"/>
      <c r="B261" s="72"/>
    </row>
    <row r="262" spans="1:2" x14ac:dyDescent="0.2">
      <c r="A262" s="72"/>
      <c r="B262" s="72"/>
    </row>
    <row r="263" spans="1:2" x14ac:dyDescent="0.2">
      <c r="A263" s="72"/>
      <c r="B263" s="72"/>
    </row>
    <row r="264" spans="1:2" x14ac:dyDescent="0.2">
      <c r="A264" s="72"/>
      <c r="B264" s="72"/>
    </row>
    <row r="265" spans="1:2" x14ac:dyDescent="0.2">
      <c r="A265" s="72"/>
      <c r="B265" s="72"/>
    </row>
    <row r="266" spans="1:2" x14ac:dyDescent="0.2">
      <c r="A266" s="72"/>
      <c r="B266" s="72"/>
    </row>
    <row r="267" spans="1:2" x14ac:dyDescent="0.2">
      <c r="A267" s="72"/>
      <c r="B267" s="72"/>
    </row>
    <row r="268" spans="1:2" x14ac:dyDescent="0.2">
      <c r="A268" s="72"/>
      <c r="B268" s="72"/>
    </row>
    <row r="269" spans="1:2" x14ac:dyDescent="0.2">
      <c r="A269" s="72"/>
      <c r="B269" s="72"/>
    </row>
    <row r="270" spans="1:2" x14ac:dyDescent="0.2">
      <c r="A270" s="72"/>
      <c r="B270" s="72"/>
    </row>
    <row r="271" spans="1:2" x14ac:dyDescent="0.2">
      <c r="A271" s="72"/>
      <c r="B271" s="72"/>
    </row>
    <row r="272" spans="1:2" x14ac:dyDescent="0.2">
      <c r="A272" s="72"/>
      <c r="B272" s="72"/>
    </row>
    <row r="273" spans="1:2" x14ac:dyDescent="0.2">
      <c r="A273" s="72"/>
      <c r="B273" s="72"/>
    </row>
    <row r="274" spans="1:2" x14ac:dyDescent="0.2">
      <c r="A274" s="72"/>
      <c r="B274" s="72"/>
    </row>
    <row r="275" spans="1:2" x14ac:dyDescent="0.2">
      <c r="A275" s="72"/>
      <c r="B275" s="72"/>
    </row>
    <row r="276" spans="1:2" x14ac:dyDescent="0.2">
      <c r="A276" s="72"/>
      <c r="B276" s="72"/>
    </row>
    <row r="277" spans="1:2" x14ac:dyDescent="0.2">
      <c r="A277" s="72"/>
      <c r="B277" s="72"/>
    </row>
    <row r="278" spans="1:2" x14ac:dyDescent="0.2">
      <c r="A278" s="72"/>
      <c r="B278" s="72"/>
    </row>
    <row r="279" spans="1:2" x14ac:dyDescent="0.2">
      <c r="A279" s="72"/>
      <c r="B279" s="72"/>
    </row>
    <row r="280" spans="1:2" x14ac:dyDescent="0.2">
      <c r="A280" s="72"/>
      <c r="B280" s="72"/>
    </row>
    <row r="281" spans="1:2" x14ac:dyDescent="0.2">
      <c r="A281" s="72"/>
      <c r="B281" s="72"/>
    </row>
    <row r="282" spans="1:2" x14ac:dyDescent="0.2">
      <c r="A282" s="72"/>
      <c r="B282" s="72"/>
    </row>
    <row r="283" spans="1:2" x14ac:dyDescent="0.2">
      <c r="A283" s="72"/>
      <c r="B283" s="72"/>
    </row>
    <row r="284" spans="1:2" x14ac:dyDescent="0.2">
      <c r="A284" s="72"/>
      <c r="B284" s="72"/>
    </row>
    <row r="285" spans="1:2" x14ac:dyDescent="0.2">
      <c r="A285" s="72"/>
      <c r="B285" s="72"/>
    </row>
    <row r="286" spans="1:2" x14ac:dyDescent="0.2">
      <c r="A286" s="72"/>
      <c r="B286" s="72"/>
    </row>
    <row r="287" spans="1:2" x14ac:dyDescent="0.2">
      <c r="A287" s="72"/>
      <c r="B287" s="72"/>
    </row>
    <row r="288" spans="1:2" x14ac:dyDescent="0.2">
      <c r="A288" s="72"/>
      <c r="B288" s="72"/>
    </row>
    <row r="289" spans="1:2" x14ac:dyDescent="0.2">
      <c r="A289" s="72"/>
      <c r="B289" s="72"/>
    </row>
    <row r="290" spans="1:2" x14ac:dyDescent="0.2">
      <c r="A290" s="72"/>
      <c r="B290" s="72"/>
    </row>
    <row r="291" spans="1:2" x14ac:dyDescent="0.2">
      <c r="A291" s="72"/>
      <c r="B291" s="72"/>
    </row>
    <row r="292" spans="1:2" x14ac:dyDescent="0.2">
      <c r="A292" s="72"/>
      <c r="B292" s="72"/>
    </row>
    <row r="293" spans="1:2" x14ac:dyDescent="0.2">
      <c r="A293" s="72"/>
      <c r="B293" s="72"/>
    </row>
    <row r="294" spans="1:2" x14ac:dyDescent="0.2">
      <c r="A294" s="72"/>
      <c r="B294" s="72"/>
    </row>
    <row r="295" spans="1:2" x14ac:dyDescent="0.2">
      <c r="A295" s="72"/>
      <c r="B295" s="72"/>
    </row>
    <row r="296" spans="1:2" x14ac:dyDescent="0.2">
      <c r="A296" s="72"/>
      <c r="B296" s="72"/>
    </row>
    <row r="297" spans="1:2" x14ac:dyDescent="0.2">
      <c r="A297" s="72"/>
      <c r="B297" s="72"/>
    </row>
    <row r="298" spans="1:2" x14ac:dyDescent="0.2">
      <c r="A298" s="72"/>
      <c r="B298" s="72"/>
    </row>
    <row r="299" spans="1:2" x14ac:dyDescent="0.2">
      <c r="A299" s="72"/>
      <c r="B299" s="72"/>
    </row>
    <row r="300" spans="1:2" x14ac:dyDescent="0.2">
      <c r="A300" s="72"/>
      <c r="B300" s="72"/>
    </row>
    <row r="301" spans="1:2" x14ac:dyDescent="0.2">
      <c r="A301" s="72"/>
      <c r="B301" s="72"/>
    </row>
    <row r="302" spans="1:2" x14ac:dyDescent="0.2">
      <c r="A302" s="72"/>
      <c r="B302" s="72"/>
    </row>
    <row r="303" spans="1:2" x14ac:dyDescent="0.2">
      <c r="A303" s="72"/>
      <c r="B303" s="72"/>
    </row>
    <row r="304" spans="1:2" x14ac:dyDescent="0.2">
      <c r="A304" s="72"/>
      <c r="B304" s="72"/>
    </row>
    <row r="305" spans="1:2" x14ac:dyDescent="0.2">
      <c r="A305" s="72"/>
      <c r="B305" s="72"/>
    </row>
    <row r="306" spans="1:2" x14ac:dyDescent="0.2">
      <c r="A306" s="72"/>
      <c r="B306" s="72"/>
    </row>
    <row r="307" spans="1:2" x14ac:dyDescent="0.2">
      <c r="A307" s="72"/>
      <c r="B307" s="72"/>
    </row>
    <row r="308" spans="1:2" x14ac:dyDescent="0.2">
      <c r="A308" s="72"/>
      <c r="B308" s="72"/>
    </row>
    <row r="309" spans="1:2" x14ac:dyDescent="0.2">
      <c r="A309" s="72"/>
      <c r="B309" s="72"/>
    </row>
    <row r="310" spans="1:2" x14ac:dyDescent="0.2">
      <c r="A310" s="72"/>
      <c r="B310" s="72"/>
    </row>
    <row r="311" spans="1:2" x14ac:dyDescent="0.2">
      <c r="A311" s="72"/>
      <c r="B311" s="72"/>
    </row>
    <row r="312" spans="1:2" x14ac:dyDescent="0.2">
      <c r="A312" s="72"/>
      <c r="B312" s="72"/>
    </row>
    <row r="313" spans="1:2" x14ac:dyDescent="0.2">
      <c r="A313" s="72"/>
      <c r="B313" s="72"/>
    </row>
    <row r="314" spans="1:2" x14ac:dyDescent="0.2">
      <c r="A314" s="72"/>
      <c r="B314" s="72"/>
    </row>
    <row r="315" spans="1:2" x14ac:dyDescent="0.2">
      <c r="A315" s="72"/>
      <c r="B315" s="72"/>
    </row>
    <row r="316" spans="1:2" x14ac:dyDescent="0.2">
      <c r="A316" s="72"/>
      <c r="B316" s="72"/>
    </row>
    <row r="317" spans="1:2" x14ac:dyDescent="0.2">
      <c r="A317" s="72"/>
      <c r="B317" s="72"/>
    </row>
    <row r="318" spans="1:2" x14ac:dyDescent="0.2">
      <c r="A318" s="72"/>
      <c r="B318" s="72"/>
    </row>
    <row r="319" spans="1:2" x14ac:dyDescent="0.2">
      <c r="A319" s="72"/>
      <c r="B319" s="72"/>
    </row>
    <row r="320" spans="1:2" x14ac:dyDescent="0.2">
      <c r="A320" s="72"/>
      <c r="B320" s="72"/>
    </row>
    <row r="321" spans="1:2" x14ac:dyDescent="0.2">
      <c r="A321" s="72"/>
      <c r="B321" s="72"/>
    </row>
    <row r="322" spans="1:2" x14ac:dyDescent="0.2">
      <c r="A322" s="72"/>
      <c r="B322" s="72"/>
    </row>
    <row r="323" spans="1:2" x14ac:dyDescent="0.2">
      <c r="A323" s="72"/>
      <c r="B323" s="72"/>
    </row>
    <row r="324" spans="1:2" x14ac:dyDescent="0.2">
      <c r="A324" s="72"/>
      <c r="B324" s="72"/>
    </row>
    <row r="325" spans="1:2" x14ac:dyDescent="0.2">
      <c r="A325" s="72"/>
      <c r="B325" s="72"/>
    </row>
    <row r="326" spans="1:2" x14ac:dyDescent="0.2">
      <c r="A326" s="72"/>
      <c r="B326" s="72"/>
    </row>
    <row r="327" spans="1:2" x14ac:dyDescent="0.2">
      <c r="A327" s="72"/>
      <c r="B327" s="72"/>
    </row>
    <row r="328" spans="1:2" x14ac:dyDescent="0.2">
      <c r="A328" s="72"/>
      <c r="B328" s="72"/>
    </row>
    <row r="329" spans="1:2" x14ac:dyDescent="0.2">
      <c r="A329" s="72"/>
      <c r="B329" s="72"/>
    </row>
    <row r="330" spans="1:2" x14ac:dyDescent="0.2">
      <c r="A330" s="72"/>
      <c r="B330" s="72"/>
    </row>
    <row r="331" spans="1:2" x14ac:dyDescent="0.2">
      <c r="A331" s="72"/>
      <c r="B331" s="72"/>
    </row>
    <row r="332" spans="1:2" x14ac:dyDescent="0.2">
      <c r="A332" s="72"/>
      <c r="B332" s="72"/>
    </row>
    <row r="333" spans="1:2" x14ac:dyDescent="0.2">
      <c r="A333" s="72"/>
      <c r="B333" s="72"/>
    </row>
    <row r="334" spans="1:2" x14ac:dyDescent="0.2">
      <c r="A334" s="72"/>
      <c r="B334" s="72"/>
    </row>
    <row r="335" spans="1:2" x14ac:dyDescent="0.2">
      <c r="A335" s="72"/>
      <c r="B335" s="72"/>
    </row>
    <row r="336" spans="1:2" x14ac:dyDescent="0.2">
      <c r="A336" s="72"/>
      <c r="B336" s="72"/>
    </row>
    <row r="337" spans="1:2" x14ac:dyDescent="0.2">
      <c r="A337" s="72"/>
      <c r="B337" s="72"/>
    </row>
    <row r="338" spans="1:2" x14ac:dyDescent="0.2">
      <c r="A338" s="72"/>
      <c r="B338" s="72"/>
    </row>
    <row r="339" spans="1:2" x14ac:dyDescent="0.2">
      <c r="A339" s="72"/>
      <c r="B339" s="72"/>
    </row>
    <row r="340" spans="1:2" x14ac:dyDescent="0.2">
      <c r="A340" s="72"/>
      <c r="B340" s="72"/>
    </row>
    <row r="341" spans="1:2" x14ac:dyDescent="0.2">
      <c r="A341" s="72"/>
      <c r="B341" s="72"/>
    </row>
    <row r="342" spans="1:2" x14ac:dyDescent="0.2">
      <c r="A342" s="72"/>
      <c r="B342" s="72"/>
    </row>
    <row r="343" spans="1:2" x14ac:dyDescent="0.2">
      <c r="A343" s="72"/>
      <c r="B343" s="72"/>
    </row>
    <row r="344" spans="1:2" x14ac:dyDescent="0.2">
      <c r="A344" s="72"/>
      <c r="B344" s="72"/>
    </row>
    <row r="345" spans="1:2" x14ac:dyDescent="0.2">
      <c r="A345" s="72"/>
      <c r="B345" s="72"/>
    </row>
    <row r="346" spans="1:2" x14ac:dyDescent="0.2">
      <c r="A346" s="72"/>
      <c r="B346" s="72"/>
    </row>
    <row r="347" spans="1:2" x14ac:dyDescent="0.2">
      <c r="A347" s="72"/>
      <c r="B347" s="72"/>
    </row>
    <row r="348" spans="1:2" x14ac:dyDescent="0.2">
      <c r="A348" s="72"/>
      <c r="B348" s="72"/>
    </row>
    <row r="349" spans="1:2" x14ac:dyDescent="0.2">
      <c r="A349" s="72"/>
      <c r="B349" s="72"/>
    </row>
    <row r="350" spans="1:2" x14ac:dyDescent="0.2">
      <c r="A350" s="72"/>
      <c r="B350" s="72"/>
    </row>
    <row r="351" spans="1:2" x14ac:dyDescent="0.2">
      <c r="A351" s="72"/>
      <c r="B351" s="72"/>
    </row>
    <row r="352" spans="1:2" x14ac:dyDescent="0.2">
      <c r="A352" s="72"/>
      <c r="B352" s="72"/>
    </row>
    <row r="353" spans="1:2" x14ac:dyDescent="0.2">
      <c r="A353" s="72"/>
      <c r="B353" s="72"/>
    </row>
    <row r="354" spans="1:2" x14ac:dyDescent="0.2">
      <c r="A354" s="72"/>
      <c r="B354" s="72"/>
    </row>
    <row r="355" spans="1:2" x14ac:dyDescent="0.2">
      <c r="A355" s="72"/>
      <c r="B355" s="72"/>
    </row>
    <row r="356" spans="1:2" x14ac:dyDescent="0.2">
      <c r="A356" s="72"/>
      <c r="B356" s="72"/>
    </row>
    <row r="357" spans="1:2" x14ac:dyDescent="0.2">
      <c r="A357" s="72"/>
      <c r="B357" s="72"/>
    </row>
    <row r="358" spans="1:2" x14ac:dyDescent="0.2">
      <c r="A358" s="72"/>
      <c r="B358" s="72"/>
    </row>
    <row r="359" spans="1:2" x14ac:dyDescent="0.2">
      <c r="A359" s="72"/>
      <c r="B359" s="72"/>
    </row>
    <row r="360" spans="1:2" x14ac:dyDescent="0.2">
      <c r="A360" s="72"/>
      <c r="B360" s="72"/>
    </row>
    <row r="361" spans="1:2" x14ac:dyDescent="0.2">
      <c r="A361" s="72"/>
      <c r="B361" s="72"/>
    </row>
    <row r="362" spans="1:2" x14ac:dyDescent="0.2">
      <c r="A362" s="72"/>
      <c r="B362" s="72"/>
    </row>
    <row r="363" spans="1:2" x14ac:dyDescent="0.2">
      <c r="A363" s="72"/>
      <c r="B363" s="72"/>
    </row>
    <row r="364" spans="1:2" x14ac:dyDescent="0.2">
      <c r="A364" s="72"/>
      <c r="B364" s="72"/>
    </row>
    <row r="365" spans="1:2" x14ac:dyDescent="0.2">
      <c r="A365" s="72"/>
      <c r="B365" s="72"/>
    </row>
    <row r="366" spans="1:2" x14ac:dyDescent="0.2">
      <c r="A366" s="72"/>
      <c r="B366" s="72"/>
    </row>
    <row r="367" spans="1:2" x14ac:dyDescent="0.2">
      <c r="A367" s="72"/>
      <c r="B367" s="72"/>
    </row>
    <row r="368" spans="1:2" x14ac:dyDescent="0.2">
      <c r="A368" s="72"/>
      <c r="B368" s="72"/>
    </row>
    <row r="369" spans="1:2" x14ac:dyDescent="0.2">
      <c r="A369" s="72"/>
      <c r="B369" s="72"/>
    </row>
    <row r="370" spans="1:2" x14ac:dyDescent="0.2">
      <c r="A370" s="72"/>
      <c r="B370" s="72"/>
    </row>
    <row r="371" spans="1:2" x14ac:dyDescent="0.2">
      <c r="A371" s="72"/>
      <c r="B371" s="72"/>
    </row>
    <row r="372" spans="1:2" x14ac:dyDescent="0.2">
      <c r="A372" s="72"/>
      <c r="B372" s="72"/>
    </row>
    <row r="373" spans="1:2" x14ac:dyDescent="0.2">
      <c r="A373" s="72"/>
      <c r="B373" s="72"/>
    </row>
    <row r="374" spans="1:2" x14ac:dyDescent="0.2">
      <c r="A374" s="72"/>
      <c r="B374" s="72"/>
    </row>
    <row r="375" spans="1:2" x14ac:dyDescent="0.2">
      <c r="A375" s="72"/>
      <c r="B375" s="72"/>
    </row>
    <row r="376" spans="1:2" x14ac:dyDescent="0.2">
      <c r="A376" s="72"/>
      <c r="B376" s="72"/>
    </row>
    <row r="377" spans="1:2" x14ac:dyDescent="0.2">
      <c r="A377" s="72"/>
      <c r="B377" s="72"/>
    </row>
    <row r="378" spans="1:2" x14ac:dyDescent="0.2">
      <c r="A378" s="72"/>
      <c r="B378" s="72"/>
    </row>
    <row r="379" spans="1:2" x14ac:dyDescent="0.2">
      <c r="A379" s="72"/>
      <c r="B379" s="72"/>
    </row>
    <row r="380" spans="1:2" x14ac:dyDescent="0.2">
      <c r="A380" s="72"/>
      <c r="B380" s="72"/>
    </row>
    <row r="381" spans="1:2" x14ac:dyDescent="0.2">
      <c r="A381" s="72"/>
      <c r="B381" s="72"/>
    </row>
    <row r="382" spans="1:2" x14ac:dyDescent="0.2">
      <c r="A382" s="72"/>
      <c r="B382" s="72"/>
    </row>
    <row r="383" spans="1:2" x14ac:dyDescent="0.2">
      <c r="A383" s="72"/>
      <c r="B383" s="72"/>
    </row>
    <row r="384" spans="1:2" x14ac:dyDescent="0.2">
      <c r="A384" s="72"/>
      <c r="B384" s="72"/>
    </row>
    <row r="385" spans="1:2" x14ac:dyDescent="0.2">
      <c r="A385" s="72"/>
      <c r="B385" s="72"/>
    </row>
    <row r="386" spans="1:2" x14ac:dyDescent="0.2">
      <c r="A386" s="72"/>
      <c r="B386" s="72"/>
    </row>
    <row r="387" spans="1:2" x14ac:dyDescent="0.2">
      <c r="A387" s="72"/>
      <c r="B387" s="72"/>
    </row>
    <row r="388" spans="1:2" x14ac:dyDescent="0.2">
      <c r="A388" s="72"/>
      <c r="B388" s="72"/>
    </row>
    <row r="389" spans="1:2" x14ac:dyDescent="0.2">
      <c r="A389" s="72"/>
      <c r="B389" s="72"/>
    </row>
    <row r="390" spans="1:2" x14ac:dyDescent="0.2">
      <c r="A390" s="72"/>
      <c r="B390" s="72"/>
    </row>
    <row r="391" spans="1:2" x14ac:dyDescent="0.2">
      <c r="A391" s="72"/>
      <c r="B391" s="72"/>
    </row>
    <row r="392" spans="1:2" x14ac:dyDescent="0.2">
      <c r="A392" s="72"/>
      <c r="B392" s="72"/>
    </row>
    <row r="393" spans="1:2" x14ac:dyDescent="0.2">
      <c r="A393" s="72"/>
      <c r="B393" s="72"/>
    </row>
    <row r="394" spans="1:2" x14ac:dyDescent="0.2">
      <c r="A394" s="72"/>
      <c r="B394" s="72"/>
    </row>
    <row r="395" spans="1:2" x14ac:dyDescent="0.2">
      <c r="A395" s="72"/>
      <c r="B395" s="72"/>
    </row>
    <row r="396" spans="1:2" x14ac:dyDescent="0.2">
      <c r="A396" s="72"/>
      <c r="B396" s="72"/>
    </row>
    <row r="397" spans="1:2" x14ac:dyDescent="0.2">
      <c r="A397" s="72"/>
      <c r="B397" s="72"/>
    </row>
    <row r="398" spans="1:2" x14ac:dyDescent="0.2">
      <c r="A398" s="72"/>
      <c r="B398" s="72"/>
    </row>
    <row r="399" spans="1:2" x14ac:dyDescent="0.2">
      <c r="A399" s="72"/>
      <c r="B399" s="72"/>
    </row>
    <row r="400" spans="1:2" x14ac:dyDescent="0.2">
      <c r="A400" s="72"/>
      <c r="B400" s="72"/>
    </row>
  </sheetData>
  <sortState xmlns:xlrd2="http://schemas.microsoft.com/office/spreadsheetml/2017/richdata2" ref="A2:B118">
    <sortCondition ref="A2:A118"/>
  </sortState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申込書式（馬場）</vt:lpstr>
      <vt:lpstr>金額確認書</vt:lpstr>
      <vt:lpstr>人リスト</vt:lpstr>
      <vt:lpstr>馬リスト</vt:lpstr>
      <vt:lpstr>'申込書式（馬場）'!Print_Area</vt:lpstr>
      <vt:lpstr>'申込書式（馬場）'!Print_Titles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joubakurabu2</dc:creator>
  <cp:lastModifiedBy>神奈川県馬術協会 公益社団法人</cp:lastModifiedBy>
  <cp:lastPrinted>2025-04-04T05:07:50Z</cp:lastPrinted>
  <dcterms:created xsi:type="dcterms:W3CDTF">2012-04-16T01:03:20Z</dcterms:created>
  <dcterms:modified xsi:type="dcterms:W3CDTF">2025-05-12T03:10:46Z</dcterms:modified>
</cp:coreProperties>
</file>