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nfo\Desktop\13_2025神馬協\04主催競技会\X-07年度競技会\07第70回県大会2026\001_実施要項（馬場）\"/>
    </mc:Choice>
  </mc:AlternateContent>
  <xr:revisionPtr revIDLastSave="0" documentId="13_ncr:1_{4DAE006B-007A-45E8-B50C-21C3E74C533D}" xr6:coauthVersionLast="47" xr6:coauthVersionMax="47" xr10:uidLastSave="{00000000-0000-0000-0000-000000000000}"/>
  <bookViews>
    <workbookView xWindow="28680" yWindow="-120" windowWidth="29040" windowHeight="15720" tabRatio="912" xr2:uid="{00000000-000D-0000-FFFF-FFFF00000000}"/>
  </bookViews>
  <sheets>
    <sheet name="申込書式（馬場）" sheetId="20" r:id="rId1"/>
    <sheet name="金額確認書" sheetId="25" r:id="rId2"/>
    <sheet name="誓約書(第70回神奈川県馬術大会2026)" sheetId="26" r:id="rId3"/>
    <sheet name="B(馬場限定)C級_検定申込" sheetId="27" r:id="rId4"/>
    <sheet name="人リスト" sheetId="23" state="hidden" r:id="rId5"/>
    <sheet name="馬リスト" sheetId="24" state="hidden" r:id="rId6"/>
  </sheets>
  <definedNames>
    <definedName name="_xlnm._FilterDatabase" localSheetId="0" hidden="1">'申込書式（馬場）'!$B$21:$L$61</definedName>
    <definedName name="_xlnm.Print_Area" localSheetId="3">'B(馬場限定)C級_検定申込'!$A$1:$J$31</definedName>
    <definedName name="_xlnm.Print_Area" localSheetId="0">'申込書式（馬場）'!$B$1:$N$78</definedName>
    <definedName name="_xlnm.Print_Area" localSheetId="2">'誓約書(第70回神奈川県馬術大会2026)'!$B$1:$L$27</definedName>
    <definedName name="_xlnm.Print_Titles" localSheetId="0">'申込書式（馬場）'!$21:$21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7" l="1"/>
  <c r="B24" i="27" s="1"/>
  <c r="B25" i="27" s="1"/>
  <c r="B26" i="27" s="1"/>
  <c r="B27" i="27" s="1"/>
  <c r="B28" i="27" s="1"/>
  <c r="B29" i="27" s="1"/>
  <c r="B30" i="27" s="1"/>
  <c r="B31" i="27" s="1"/>
  <c r="M78" i="20"/>
  <c r="L78" i="20"/>
  <c r="D78" i="20"/>
  <c r="C78" i="20"/>
  <c r="A78" i="20"/>
  <c r="M77" i="20"/>
  <c r="L77" i="20"/>
  <c r="D77" i="20"/>
  <c r="C77" i="20"/>
  <c r="A77" i="20"/>
  <c r="M76" i="20"/>
  <c r="L76" i="20"/>
  <c r="D76" i="20"/>
  <c r="C76" i="20"/>
  <c r="A76" i="20"/>
  <c r="M75" i="20"/>
  <c r="L75" i="20"/>
  <c r="D75" i="20"/>
  <c r="C75" i="20"/>
  <c r="A75" i="20"/>
  <c r="M74" i="20"/>
  <c r="L74" i="20"/>
  <c r="D74" i="20"/>
  <c r="C74" i="20"/>
  <c r="A74" i="20"/>
  <c r="M73" i="20"/>
  <c r="L73" i="20"/>
  <c r="D73" i="20"/>
  <c r="C73" i="20"/>
  <c r="A73" i="20"/>
  <c r="M72" i="20"/>
  <c r="L72" i="20"/>
  <c r="D72" i="20"/>
  <c r="C72" i="20"/>
  <c r="A72" i="20"/>
  <c r="M71" i="20"/>
  <c r="L71" i="20"/>
  <c r="D71" i="20"/>
  <c r="C71" i="20"/>
  <c r="A71" i="20"/>
  <c r="M70" i="20"/>
  <c r="L70" i="20"/>
  <c r="D70" i="20"/>
  <c r="C70" i="20"/>
  <c r="A70" i="20"/>
  <c r="M69" i="20"/>
  <c r="L69" i="20"/>
  <c r="D69" i="20"/>
  <c r="C69" i="20"/>
  <c r="A69" i="20"/>
  <c r="M68" i="20"/>
  <c r="L68" i="20"/>
  <c r="D68" i="20"/>
  <c r="C68" i="20"/>
  <c r="A68" i="20"/>
  <c r="M67" i="20"/>
  <c r="L67" i="20"/>
  <c r="D67" i="20"/>
  <c r="C67" i="20"/>
  <c r="A67" i="20"/>
  <c r="M66" i="20"/>
  <c r="L66" i="20"/>
  <c r="D66" i="20"/>
  <c r="C66" i="20"/>
  <c r="A66" i="20"/>
  <c r="M65" i="20"/>
  <c r="L65" i="20"/>
  <c r="D65" i="20"/>
  <c r="C65" i="20"/>
  <c r="A65" i="20"/>
  <c r="M64" i="20"/>
  <c r="L64" i="20"/>
  <c r="D64" i="20"/>
  <c r="C64" i="20"/>
  <c r="A64" i="20"/>
  <c r="M63" i="20"/>
  <c r="L63" i="20"/>
  <c r="D63" i="20"/>
  <c r="C63" i="20"/>
  <c r="A63" i="20"/>
  <c r="M62" i="20"/>
  <c r="L62" i="20"/>
  <c r="D62" i="20"/>
  <c r="C62" i="20"/>
  <c r="A6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22" i="20"/>
  <c r="L5" i="20"/>
  <c r="D22" i="20"/>
  <c r="D23" i="20"/>
  <c r="D24" i="20"/>
  <c r="D25" i="20"/>
  <c r="D26" i="20"/>
  <c r="D27" i="20"/>
  <c r="D28" i="20"/>
  <c r="C22" i="20"/>
  <c r="C23" i="20"/>
  <c r="C24" i="20"/>
  <c r="C25" i="20"/>
  <c r="C26" i="20"/>
  <c r="C27" i="20"/>
  <c r="C28" i="20"/>
  <c r="C16" i="20" l="1"/>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22" i="20"/>
  <c r="D7" i="25" l="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M79" i="20" l="1"/>
  <c r="N79" i="20" s="1"/>
  <c r="D17" i="20"/>
  <c r="C17" i="20"/>
  <c r="C29" i="20"/>
  <c r="C30" i="20"/>
  <c r="C31" i="20"/>
  <c r="C32" i="20"/>
  <c r="C33" i="20"/>
  <c r="C34" i="20"/>
  <c r="C35" i="20"/>
  <c r="C36" i="20"/>
  <c r="C37" i="20"/>
  <c r="C38" i="20"/>
  <c r="C39" i="20"/>
  <c r="C40" i="20"/>
  <c r="C51" i="20"/>
  <c r="C52" i="20"/>
  <c r="C53" i="20"/>
  <c r="C54" i="20"/>
  <c r="C55" i="20"/>
  <c r="C56" i="20"/>
  <c r="C57" i="20"/>
  <c r="C58" i="20"/>
  <c r="C59" i="20"/>
  <c r="C60" i="20"/>
  <c r="C61" i="20"/>
  <c r="D29" i="20"/>
  <c r="D30" i="20"/>
  <c r="D31" i="20"/>
  <c r="D32" i="20"/>
  <c r="D33" i="20"/>
  <c r="D34" i="20"/>
  <c r="D35" i="20"/>
  <c r="D36" i="20"/>
  <c r="D37" i="20"/>
  <c r="D38" i="20"/>
  <c r="D39" i="20"/>
  <c r="D40" i="20"/>
  <c r="D51" i="20"/>
  <c r="D52" i="20"/>
  <c r="D53" i="20"/>
  <c r="D54" i="20"/>
  <c r="D55" i="20"/>
  <c r="D56" i="20"/>
  <c r="D57" i="20"/>
  <c r="D58" i="20"/>
  <c r="D59" i="20"/>
  <c r="D60" i="20"/>
  <c r="D61" i="20"/>
  <c r="L29" i="20" l="1"/>
  <c r="L30" i="20"/>
  <c r="L31" i="20"/>
  <c r="L32" i="20"/>
  <c r="L33" i="20"/>
  <c r="L34" i="20"/>
  <c r="L35" i="20"/>
  <c r="L36" i="20"/>
  <c r="L37" i="20"/>
  <c r="L38" i="20"/>
  <c r="L39" i="20"/>
  <c r="L40" i="20"/>
  <c r="L51" i="20"/>
  <c r="L52" i="20"/>
  <c r="L53" i="20"/>
  <c r="L54" i="20"/>
  <c r="L55" i="20"/>
  <c r="L56" i="20"/>
  <c r="L57" i="20"/>
  <c r="L58" i="20"/>
  <c r="L59" i="20"/>
  <c r="L60" i="20"/>
  <c r="L61" i="20"/>
  <c r="L23" i="20"/>
  <c r="L24" i="20"/>
  <c r="L25" i="20"/>
  <c r="L26" i="20"/>
  <c r="L27" i="20"/>
  <c r="L28" i="20"/>
  <c r="L22" i="20"/>
  <c r="L4" i="20" l="1"/>
  <c r="D6" i="25" s="1"/>
  <c r="D8" i="25" s="1"/>
  <c r="L7" i="20" l="1"/>
</calcChain>
</file>

<file path=xl/sharedStrings.xml><?xml version="1.0" encoding="utf-8"?>
<sst xmlns="http://schemas.openxmlformats.org/spreadsheetml/2006/main" count="285" uniqueCount="194">
  <si>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</si>
  <si>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</si>
  <si>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</si>
  <si>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</si>
  <si>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</si>
  <si>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</si>
  <si>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</si>
  <si>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</si>
  <si>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</si>
  <si>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</si>
  <si>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</si>
  <si>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</si>
  <si>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</si>
  <si>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</si>
  <si>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</si>
  <si>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</si>
  <si>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</si>
  <si>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</si>
  <si>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</si>
  <si>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</si>
  <si>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</si>
  <si>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</si>
  <si>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</si>
  <si>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</si>
  <si>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</si>
  <si>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</si>
  <si>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</si>
  <si>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</si>
  <si>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</si>
  <si>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</si>
  <si>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</si>
  <si>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</si>
  <si>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</si>
  <si>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</si>
  <si>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</si>
  <si>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</si>
  <si>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</si>
  <si>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</si>
  <si>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</si>
  <si>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</si>
  <si>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</si>
  <si>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</si>
  <si>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</si>
  <si>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</si>
  <si>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</si>
  <si>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</si>
  <si>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</si>
  <si>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</si>
  <si>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</si>
  <si>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</si>
  <si>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カナガワ　タロウ</t>
  </si>
  <si>
    <t>カナガワプレミアムセカンド</t>
  </si>
  <si>
    <t>C（県会員）</t>
  </si>
  <si>
    <t>参加料</t>
    <rPh sb="0" eb="2">
      <t>サンカ</t>
    </rPh>
    <rPh sb="2" eb="3">
      <t>リョウ</t>
    </rPh>
    <phoneticPr fontId="2"/>
  </si>
  <si>
    <t>カナガワプレミアムⅡ</t>
    <phoneticPr fontId="2"/>
  </si>
  <si>
    <t>トライアル馬場</t>
  </si>
  <si>
    <t>ＦＥＩセントジョージ賞典２００９</t>
  </si>
  <si>
    <t>KWPN乗馬クラブ</t>
    <rPh sb="4" eb="6">
      <t>ジョウバ</t>
    </rPh>
    <phoneticPr fontId="2"/>
  </si>
  <si>
    <t>エドワード・ガル</t>
    <phoneticPr fontId="2"/>
  </si>
  <si>
    <t>Edward　Gal</t>
    <phoneticPr fontId="2"/>
  </si>
  <si>
    <t>12,000円×入厩頭数</t>
    <rPh sb="6" eb="7">
      <t>エン</t>
    </rPh>
    <rPh sb="8" eb="12">
      <t>ニュウキュウトウスウ</t>
    </rPh>
    <phoneticPr fontId="2"/>
  </si>
  <si>
    <t>ＦＥＩセントジョージ賞典２００９(公認)</t>
    <rPh sb="17" eb="19">
      <t>コウニン</t>
    </rPh>
    <phoneticPr fontId="2"/>
  </si>
  <si>
    <t>ＦＥＩインターメディエイト２００９(公認)</t>
    <phoneticPr fontId="2"/>
  </si>
  <si>
    <t>C-1（県会員以外）</t>
  </si>
  <si>
    <t>ＦＥＩグランプリ２００９(公認)</t>
    <phoneticPr fontId="2"/>
  </si>
  <si>
    <t>ＪＥＦ馬場馬術第3課目A2022(公認)</t>
    <phoneticPr fontId="2"/>
  </si>
  <si>
    <t>ＪＥＦ馬場馬術第4課目A2022(公認)</t>
    <phoneticPr fontId="2"/>
  </si>
  <si>
    <t>ＪＥＦ馬場馬術第5課目A2022(公認)</t>
    <phoneticPr fontId="2"/>
  </si>
  <si>
    <t>ＪＥＦ馬場馬術第5課目A2022</t>
    <phoneticPr fontId="2"/>
  </si>
  <si>
    <t>ＪＥＦ馬場馬術第4課目A2022</t>
    <phoneticPr fontId="2"/>
  </si>
  <si>
    <t>ＪＥＦ馬場馬術第3課目A2022</t>
    <phoneticPr fontId="2"/>
  </si>
  <si>
    <t xml:space="preserve">ＪＥＦ馬場馬術第1課目 2022 </t>
    <phoneticPr fontId="2"/>
  </si>
  <si>
    <t xml:space="preserve">ＪＥＦ馬場馬術第2課目A2022 </t>
    <phoneticPr fontId="2"/>
  </si>
  <si>
    <t xml:space="preserve">ＪＥＦ馬場馬術第2課目B2022 </t>
    <phoneticPr fontId="2"/>
  </si>
  <si>
    <t xml:space="preserve">ＪＥＦ馬場馬術第2課目C2022 </t>
    <phoneticPr fontId="2"/>
  </si>
  <si>
    <t xml:space="preserve">ＪＥＦ馬場馬術第2課目D2022 </t>
    <phoneticPr fontId="2"/>
  </si>
  <si>
    <t>ＦＥＩジュニアライダー団体競技２００９(公認)</t>
    <phoneticPr fontId="2"/>
  </si>
  <si>
    <t>ＦＥＩヤングライダー団体競技２００９(公認)</t>
    <phoneticPr fontId="2"/>
  </si>
  <si>
    <t>ＦＥＩセントジョージ賞典２００９(公認)</t>
    <phoneticPr fontId="2"/>
  </si>
  <si>
    <t>ＪＥＦ馬場馬術第3課目B2022(公認)</t>
    <phoneticPr fontId="2"/>
  </si>
  <si>
    <t>ＪＥＦ馬場馬術第4課目B2022(公認)</t>
    <phoneticPr fontId="2"/>
  </si>
  <si>
    <t>ＪＥＦ馬場馬術第5課目B2022(公認)</t>
    <phoneticPr fontId="2"/>
  </si>
  <si>
    <t>ＦＥＩ自由演技ジュニアライダー２００９(公認)</t>
    <phoneticPr fontId="2"/>
  </si>
  <si>
    <t>ＦＥＩ自由演技ヤングライダー２００９(公認)</t>
    <phoneticPr fontId="2"/>
  </si>
  <si>
    <t>ＪＥＦ自由演技国体成年馬場馬術課目(公認)</t>
    <phoneticPr fontId="2"/>
  </si>
  <si>
    <t>ＦＥＩ自由演技インターメディエイト２００９(公認)</t>
    <phoneticPr fontId="2"/>
  </si>
  <si>
    <t>ＦＥＩ自由演技グランプリ２００９(公認)</t>
    <phoneticPr fontId="2"/>
  </si>
  <si>
    <t>D（県会員）</t>
    <rPh sb="2" eb="3">
      <t>ケン</t>
    </rPh>
    <rPh sb="3" eb="5">
      <t>カイイン</t>
    </rPh>
    <phoneticPr fontId="2"/>
  </si>
  <si>
    <t>D-1（県会員以外）</t>
    <rPh sb="4" eb="5">
      <t>ケン</t>
    </rPh>
    <rPh sb="5" eb="7">
      <t>カイイン</t>
    </rPh>
    <rPh sb="7" eb="9">
      <t>イガイ</t>
    </rPh>
    <phoneticPr fontId="2"/>
  </si>
  <si>
    <t>E（県会員）</t>
    <phoneticPr fontId="2"/>
  </si>
  <si>
    <t>E-1（県会員以外）</t>
    <phoneticPr fontId="2"/>
  </si>
  <si>
    <t>F（県会員）</t>
    <phoneticPr fontId="2"/>
  </si>
  <si>
    <t>F-1（県会員以外）</t>
    <phoneticPr fontId="2"/>
  </si>
  <si>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</si>
  <si>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</si>
  <si>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</si>
  <si>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</si>
  <si>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</si>
  <si>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r>
      <t>第70回神奈川県馬術大会2026＜馬場＞</t>
    </r>
    <r>
      <rPr>
        <b/>
        <sz val="20"/>
        <rFont val="HGPｺﾞｼｯｸM"/>
        <family val="3"/>
        <charset val="128"/>
      </rPr>
      <t xml:space="preserve"> </t>
    </r>
    <r>
      <rPr>
        <b/>
        <sz val="18"/>
        <rFont val="HGPｺﾞｼｯｸM"/>
        <family val="3"/>
        <charset val="128"/>
      </rPr>
      <t>申込書式</t>
    </r>
    <phoneticPr fontId="2"/>
  </si>
  <si>
    <t>2/27(金)</t>
    <rPh sb="5" eb="6">
      <t>キン</t>
    </rPh>
    <phoneticPr fontId="2"/>
  </si>
  <si>
    <t>2/28(土)</t>
  </si>
  <si>
    <t>2/28(土)</t>
    <phoneticPr fontId="2"/>
  </si>
  <si>
    <t>3/1(日)</t>
  </si>
  <si>
    <t>3/1(日)</t>
    <phoneticPr fontId="2"/>
  </si>
  <si>
    <t>(金)トライアル</t>
    <rPh sb="1" eb="2">
      <t>キン</t>
    </rPh>
    <phoneticPr fontId="2"/>
  </si>
  <si>
    <t>(土)セント(公認)</t>
    <rPh sb="1" eb="2">
      <t>ド</t>
    </rPh>
    <phoneticPr fontId="2"/>
  </si>
  <si>
    <t>(土)セント</t>
    <phoneticPr fontId="2"/>
  </si>
  <si>
    <t>(土)インター(公認)</t>
    <phoneticPr fontId="2"/>
  </si>
  <si>
    <t>(土)グランプリ(公認)</t>
    <phoneticPr fontId="2"/>
  </si>
  <si>
    <t>(金)トライアル</t>
    <phoneticPr fontId="2"/>
  </si>
  <si>
    <t>(土)第3課目A(公認)</t>
    <phoneticPr fontId="2"/>
  </si>
  <si>
    <t>(土)第3課目A</t>
    <phoneticPr fontId="2"/>
  </si>
  <si>
    <t>(土)第4課目A(公認)</t>
    <phoneticPr fontId="2"/>
  </si>
  <si>
    <t>(土)第4課目A</t>
    <phoneticPr fontId="2"/>
  </si>
  <si>
    <t>(土)第5課目A(公認)</t>
    <phoneticPr fontId="2"/>
  </si>
  <si>
    <t>競技選択</t>
    <rPh sb="2" eb="4">
      <t>センタク</t>
    </rPh>
    <phoneticPr fontId="2"/>
  </si>
  <si>
    <t>(土)第5課目A</t>
    <phoneticPr fontId="2"/>
  </si>
  <si>
    <t>(土)第1課目</t>
    <phoneticPr fontId="2"/>
  </si>
  <si>
    <t>(土)第2課目A</t>
    <phoneticPr fontId="2"/>
  </si>
  <si>
    <t>(土)第2課目B</t>
    <phoneticPr fontId="2"/>
  </si>
  <si>
    <t>(土)第2課目C</t>
    <phoneticPr fontId="2"/>
  </si>
  <si>
    <t>(土)第2課目D</t>
    <phoneticPr fontId="2"/>
  </si>
  <si>
    <t>(土)ジュニア(公認)</t>
    <phoneticPr fontId="2"/>
  </si>
  <si>
    <t>(土)ヤング(公認)</t>
    <phoneticPr fontId="2"/>
  </si>
  <si>
    <t>(日)セント(公認)</t>
    <phoneticPr fontId="2"/>
  </si>
  <si>
    <t>(日)セント</t>
  </si>
  <si>
    <t>(日)インター(公認)</t>
  </si>
  <si>
    <t>(日)グランプリ(公認)</t>
  </si>
  <si>
    <t>(日)第3課目A(公認)</t>
  </si>
  <si>
    <t>(日)第3課目A</t>
  </si>
  <si>
    <t>(日)第4課目A(公認)</t>
  </si>
  <si>
    <t>(日)第4課目A</t>
  </si>
  <si>
    <t>(日)第5課目A(公認)</t>
  </si>
  <si>
    <t>(日)第5課目A</t>
  </si>
  <si>
    <t>(日)第1課目</t>
  </si>
  <si>
    <t>(日)第2課目A</t>
  </si>
  <si>
    <t>(日)第2課目B</t>
  </si>
  <si>
    <t>(日)第2課目C</t>
  </si>
  <si>
    <t>(日)第2課目D</t>
  </si>
  <si>
    <t>(日)ジュニア(公認)</t>
  </si>
  <si>
    <t>(日)ヤング(公認)</t>
  </si>
  <si>
    <t>(日)ジュニア-キュア(公認)</t>
    <phoneticPr fontId="2"/>
  </si>
  <si>
    <t>(日)ヤング-キュア(公認)</t>
    <phoneticPr fontId="2"/>
  </si>
  <si>
    <t>(日)セント-キュア(公認)</t>
    <phoneticPr fontId="2"/>
  </si>
  <si>
    <t>(日)インター-キュア(公認)</t>
    <phoneticPr fontId="2"/>
  </si>
  <si>
    <t>(日)グランプリ-キュア(公認)</t>
    <phoneticPr fontId="2"/>
  </si>
  <si>
    <t>3課目A</t>
    <rPh sb="1" eb="3">
      <t>カモク</t>
    </rPh>
    <phoneticPr fontId="2"/>
  </si>
  <si>
    <t>かながわ乗馬クラブ</t>
    <rPh sb="4" eb="6">
      <t>ジョウバ</t>
    </rPh>
    <phoneticPr fontId="2"/>
  </si>
  <si>
    <t>トーティラス</t>
    <phoneticPr fontId="2"/>
  </si>
  <si>
    <t>第70回神奈川県馬術大会2026＜馬場＞</t>
    <phoneticPr fontId="2"/>
  </si>
  <si>
    <t>《2026年2月27日（金）～3月1日（日）》</t>
    <rPh sb="5" eb="6">
      <t>ネン</t>
    </rPh>
    <rPh sb="7" eb="8">
      <t>ガツ</t>
    </rPh>
    <rPh sb="10" eb="11">
      <t>ニチ</t>
    </rPh>
    <rPh sb="12" eb="13">
      <t>キン</t>
    </rPh>
    <rPh sb="16" eb="17">
      <t>ガツ</t>
    </rPh>
    <rPh sb="18" eb="19">
      <t>ニチ</t>
    </rPh>
    <rPh sb="20" eb="21">
      <t>ニチ</t>
    </rPh>
    <phoneticPr fontId="2"/>
  </si>
  <si>
    <t>隣のシートの金額確認書でもご確認いただけます</t>
    <rPh sb="0" eb="1">
      <t>トナリ</t>
    </rPh>
    <phoneticPr fontId="2"/>
  </si>
  <si>
    <t>＜大会分＞</t>
    <rPh sb="1" eb="3">
      <t>タイカイ</t>
    </rPh>
    <rPh sb="3" eb="4">
      <t>ブン</t>
    </rPh>
    <phoneticPr fontId="2"/>
  </si>
  <si>
    <t>誓　約　書</t>
  </si>
  <si>
    <t>（第70回神奈川県馬術大会2026）</t>
    <phoneticPr fontId="2"/>
  </si>
  <si>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</si>
  <si>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</si>
  <si>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</si>
  <si>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</si>
  <si>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</si>
  <si>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</si>
  <si>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</si>
  <si>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</si>
  <si>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</si>
  <si>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</si>
  <si>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</si>
  <si>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令和7年度第７回B(馬場限定)・C級騎乗者資格試験受験申込書</t>
    <rPh sb="0" eb="1">
      <t>レイ</t>
    </rPh>
    <rPh sb="1" eb="2">
      <t>ワ</t>
    </rPh>
    <rPh sb="5" eb="6">
      <t>ダイ</t>
    </rPh>
    <rPh sb="7" eb="8">
      <t>カイ</t>
    </rPh>
    <rPh sb="10" eb="12">
      <t>ババ</t>
    </rPh>
    <rPh sb="12" eb="14">
      <t>ゲンテイ</t>
    </rPh>
    <rPh sb="18" eb="20">
      <t>キジョウ</t>
    </rPh>
    <rPh sb="20" eb="21">
      <t>シャ</t>
    </rPh>
    <rPh sb="21" eb="23">
      <t>シカク</t>
    </rPh>
    <rPh sb="25" eb="27">
      <t>ジュケン</t>
    </rPh>
    <rPh sb="27" eb="30">
      <t>モウシコミショ</t>
    </rPh>
    <phoneticPr fontId="2"/>
  </si>
  <si>
    <t>令和　　年　 　月　 　日</t>
    <rPh sb="0" eb="1">
      <t>レイ</t>
    </rPh>
    <rPh sb="1" eb="2">
      <t>ワ</t>
    </rPh>
    <rPh sb="4" eb="5">
      <t>ネン</t>
    </rPh>
    <rPh sb="8" eb="9">
      <t>ツキ</t>
    </rPh>
    <rPh sb="12" eb="13">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</si>
  <si>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</si>
  <si>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</si>
  <si>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</si>
  <si>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</si>
  <si>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</si>
  <si>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</si>
  <si>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受験者数等</t>
    <rPh sb="0" eb="2">
      <t>ジュケン</t>
    </rPh>
    <rPh sb="2" eb="3">
      <t>シャ</t>
    </rPh>
    <rPh sb="3" eb="4">
      <t>スウ</t>
    </rPh>
    <rPh sb="4" eb="5">
      <t>トウ</t>
    </rPh>
    <phoneticPr fontId="2"/>
  </si>
  <si>
    <t>( 振込み総額：　　　　　　　　　　　　　　　　円 )</t>
    <rPh sb="2" eb="4">
      <t>フリコ</t>
    </rPh>
    <rPh sb="5" eb="7">
      <t>ソウガク</t>
    </rPh>
    <rPh sb="24" eb="25">
      <t>エン</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</si>
  <si>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</si>
  <si>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</si>
  <si>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</si>
  <si>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</si>
  <si>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</si>
  <si>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</si>
  <si>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</si>
  <si>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人</t>
    <rPh sb="0" eb="1">
      <t>ニン</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</si>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</sst>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
    <numFmt numFmtId="178" formatCode="#,##0&quot;円/人&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b/>
      <sz val="2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hair">
        <color indexed="64"/>
      </top>
      <bottom style="hair">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4" fillId="0" borderId="0">
      <alignment vertical="center"/>
    </xf>
  </cellStyleXfs>
  <cellXfs count="297">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38" fontId="25" fillId="0" borderId="0" xfId="46" applyNumberFormat="1" applyFont="1" applyAlignment="1">
      <alignment horizontal="center" vertical="center" shrinkToFit="1"/>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3"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2" fillId="24" borderId="36"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2" fillId="24" borderId="23" xfId="46" applyFont="1" applyFill="1" applyBorder="1" applyAlignment="1">
      <alignment horizontal="centerContinuous" vertical="center" shrinkToFit="1"/>
    </xf>
    <xf numFmtId="0" fontId="22" fillId="24" borderId="35" xfId="46" applyFont="1" applyFill="1" applyBorder="1" applyAlignment="1">
      <alignment horizontal="centerContinuous" vertical="center" shrinkToFit="1"/>
    </xf>
    <xf numFmtId="0" fontId="22" fillId="24" borderId="34"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37"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5" fillId="24" borderId="38" xfId="46" applyFont="1" applyFill="1" applyBorder="1" applyAlignment="1">
      <alignment horizontal="center" vertical="center" shrinkToFit="1"/>
    </xf>
    <xf numFmtId="0" fontId="22" fillId="24" borderId="38" xfId="46" applyFont="1" applyFill="1" applyBorder="1" applyAlignment="1" applyProtection="1">
      <alignment horizontal="center" vertical="center" shrinkToFit="1"/>
      <protection locked="0"/>
    </xf>
    <xf numFmtId="0" fontId="25" fillId="24" borderId="42"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2"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5" fillId="24" borderId="46" xfId="46" applyFont="1" applyFill="1" applyBorder="1" applyAlignment="1">
      <alignment horizontal="center" vertical="center" shrinkToFit="1"/>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37" xfId="34" applyFont="1" applyFill="1" applyBorder="1" applyAlignment="1">
      <alignment horizontal="center" vertical="center" shrinkToFit="1"/>
    </xf>
    <xf numFmtId="0" fontId="22" fillId="0" borderId="19" xfId="46" applyFont="1" applyBorder="1" applyAlignment="1">
      <alignment horizontal="left" vertical="center" shrinkToFit="1"/>
    </xf>
    <xf numFmtId="0" fontId="22" fillId="24" borderId="67" xfId="46" applyFont="1" applyFill="1" applyBorder="1" applyAlignment="1">
      <alignment horizontal="center" vertical="center" shrinkToFit="1"/>
    </xf>
    <xf numFmtId="0" fontId="22" fillId="25" borderId="6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38"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66" xfId="46" applyFont="1" applyFill="1" applyBorder="1" applyAlignment="1">
      <alignment horizontal="left" vertical="center" shrinkToFit="1"/>
    </xf>
    <xf numFmtId="0" fontId="25" fillId="0" borderId="0" xfId="46" applyFont="1" applyAlignment="1">
      <alignment horizontal="left" vertical="center" shrinkToFit="1"/>
    </xf>
    <xf numFmtId="0" fontId="25" fillId="0" borderId="0" xfId="46" applyFont="1" applyAlignment="1">
      <alignment horizontal="left" vertical="center"/>
    </xf>
    <xf numFmtId="0" fontId="28" fillId="24" borderId="31" xfId="46" applyFont="1" applyFill="1" applyBorder="1" applyAlignment="1">
      <alignment horizontal="center" vertical="center" shrinkToFit="1"/>
    </xf>
    <xf numFmtId="0" fontId="22" fillId="24" borderId="69" xfId="46" applyFont="1" applyFill="1" applyBorder="1" applyAlignment="1" applyProtection="1">
      <alignment horizontal="center" vertical="center" shrinkToFit="1"/>
      <protection locked="0"/>
    </xf>
    <xf numFmtId="0" fontId="22" fillId="24" borderId="16" xfId="34" applyNumberFormat="1" applyFont="1" applyFill="1" applyBorder="1" applyAlignment="1" applyProtection="1">
      <alignment horizontal="center" vertical="center" shrinkToFit="1"/>
      <protection locked="0"/>
    </xf>
    <xf numFmtId="0" fontId="22" fillId="24" borderId="70" xfId="46" applyFont="1" applyFill="1" applyBorder="1" applyAlignment="1" applyProtection="1">
      <alignment horizontal="center" vertical="center" shrinkToFit="1"/>
      <protection locked="0"/>
    </xf>
    <xf numFmtId="0" fontId="22" fillId="24" borderId="71" xfId="46" applyFont="1" applyFill="1" applyBorder="1" applyAlignment="1" applyProtection="1">
      <alignment horizontal="center" vertical="center" shrinkToFit="1"/>
      <protection locked="0"/>
    </xf>
    <xf numFmtId="0" fontId="22" fillId="24" borderId="15" xfId="46" applyFont="1" applyFill="1" applyBorder="1" applyAlignment="1" applyProtection="1">
      <alignment horizontal="center" vertical="center" shrinkToFit="1"/>
      <protection locked="0"/>
    </xf>
    <xf numFmtId="0" fontId="22" fillId="24" borderId="49" xfId="46" applyFont="1" applyFill="1" applyBorder="1" applyAlignment="1" applyProtection="1">
      <alignment horizontal="center" vertical="center" shrinkToFit="1"/>
      <protection locked="0"/>
    </xf>
    <xf numFmtId="0" fontId="41" fillId="0" borderId="58" xfId="46" applyFont="1" applyBorder="1" applyAlignment="1">
      <alignment horizontal="left" vertical="center"/>
    </xf>
    <xf numFmtId="0" fontId="25" fillId="0" borderId="59" xfId="46" applyFont="1" applyBorder="1" applyAlignment="1">
      <alignment horizontal="center" shrinkToFit="1"/>
    </xf>
    <xf numFmtId="0" fontId="25" fillId="0" borderId="59" xfId="46" applyFont="1" applyBorder="1" applyAlignment="1">
      <alignment horizontal="left" shrinkToFit="1"/>
    </xf>
    <xf numFmtId="0" fontId="25" fillId="0" borderId="59" xfId="46" applyFont="1" applyBorder="1" applyAlignment="1">
      <alignment shrinkToFit="1"/>
    </xf>
    <xf numFmtId="38" fontId="25" fillId="0" borderId="59" xfId="34" applyFont="1" applyBorder="1" applyAlignment="1">
      <alignment horizontal="center" vertical="center" shrinkToFit="1"/>
    </xf>
    <xf numFmtId="0" fontId="25" fillId="0" borderId="60" xfId="46" applyFont="1" applyBorder="1" applyAlignment="1">
      <alignment shrinkToFit="1"/>
    </xf>
    <xf numFmtId="0" fontId="41" fillId="0" borderId="61" xfId="46" applyFont="1" applyBorder="1" applyAlignment="1">
      <alignment horizontal="left" vertical="center"/>
    </xf>
    <xf numFmtId="38" fontId="25" fillId="0" borderId="0" xfId="34" applyFont="1" applyBorder="1" applyAlignment="1">
      <alignment horizontal="center" vertical="center" shrinkToFit="1"/>
    </xf>
    <xf numFmtId="0" fontId="25" fillId="0" borderId="62" xfId="46" applyFont="1" applyBorder="1" applyAlignment="1">
      <alignment shrinkToFit="1"/>
    </xf>
    <xf numFmtId="0" fontId="31" fillId="0" borderId="37"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29" fillId="0" borderId="0" xfId="46" applyFont="1" applyAlignment="1">
      <alignment vertical="center" shrinkToFit="1"/>
    </xf>
    <xf numFmtId="0" fontId="25" fillId="0" borderId="0" xfId="46" applyFont="1" applyAlignment="1">
      <alignment horizontal="left"/>
    </xf>
    <xf numFmtId="0" fontId="23" fillId="0" borderId="0" xfId="46" applyFont="1" applyAlignment="1">
      <alignment horizontal="left" vertical="center"/>
    </xf>
    <xf numFmtId="49" fontId="23" fillId="0" borderId="0" xfId="46" applyNumberFormat="1" applyFont="1" applyAlignment="1" applyProtection="1">
      <alignment horizontal="left" shrinkToFit="1"/>
      <protection locked="0"/>
    </xf>
    <xf numFmtId="0" fontId="23" fillId="0" borderId="0" xfId="46" applyFont="1" applyAlignment="1" applyProtection="1">
      <alignment horizontal="left" shrinkToFit="1"/>
      <protection locked="0"/>
    </xf>
    <xf numFmtId="0" fontId="23" fillId="0" borderId="0" xfId="46" applyFont="1" applyAlignment="1">
      <alignment horizontal="left" vertical="center" shrinkToFit="1"/>
    </xf>
    <xf numFmtId="0" fontId="25" fillId="0" borderId="61" xfId="46" applyFont="1" applyBorder="1" applyAlignment="1">
      <alignment horizontal="right" shrinkToFit="1"/>
    </xf>
    <xf numFmtId="0" fontId="25" fillId="0" borderId="0" xfId="46" applyFont="1" applyAlignment="1">
      <alignment horizontal="right" shrinkToFit="1"/>
    </xf>
    <xf numFmtId="0" fontId="22" fillId="0" borderId="31" xfId="46" applyFont="1" applyBorder="1" applyAlignment="1" applyProtection="1">
      <alignment horizontal="center" shrinkToFit="1"/>
      <protection locked="0"/>
    </xf>
    <xf numFmtId="0" fontId="22" fillId="0" borderId="62" xfId="46" applyFont="1" applyBorder="1" applyAlignment="1">
      <alignment shrinkToFit="1"/>
    </xf>
    <xf numFmtId="0" fontId="31" fillId="24" borderId="72" xfId="46" applyFont="1" applyFill="1" applyBorder="1" applyAlignment="1">
      <alignment horizontal="centerContinuous" vertical="center" shrinkToFit="1"/>
    </xf>
    <xf numFmtId="0" fontId="28" fillId="24" borderId="74" xfId="46" applyFont="1" applyFill="1" applyBorder="1" applyAlignment="1">
      <alignment horizontal="center" vertical="center" shrinkToFit="1"/>
    </xf>
    <xf numFmtId="0" fontId="25" fillId="24" borderId="75" xfId="46" applyFont="1" applyFill="1" applyBorder="1" applyAlignment="1">
      <alignment horizontal="center" vertical="center" shrinkToFit="1"/>
    </xf>
    <xf numFmtId="0" fontId="22" fillId="24" borderId="75" xfId="46" applyFont="1" applyFill="1" applyBorder="1" applyAlignment="1" applyProtection="1">
      <alignment horizontal="center" vertical="center" shrinkToFit="1"/>
      <protection locked="0"/>
    </xf>
    <xf numFmtId="0" fontId="22" fillId="0" borderId="73" xfId="46" applyFont="1" applyBorder="1" applyAlignment="1" applyProtection="1">
      <alignment horizontal="left" vertical="center" shrinkToFit="1"/>
      <protection locked="0"/>
    </xf>
    <xf numFmtId="0" fontId="22" fillId="24" borderId="76" xfId="46" applyFont="1" applyFill="1" applyBorder="1" applyAlignment="1" applyProtection="1">
      <alignment horizontal="center" vertical="center" shrinkToFit="1"/>
      <protection locked="0"/>
    </xf>
    <xf numFmtId="0" fontId="22" fillId="0" borderId="77" xfId="46" applyFont="1" applyBorder="1" applyAlignment="1">
      <alignment horizontal="center" vertical="center" shrinkToFit="1"/>
    </xf>
    <xf numFmtId="0" fontId="22" fillId="0" borderId="33" xfId="46" applyFont="1" applyBorder="1" applyAlignment="1">
      <alignment horizontal="left" vertical="center" shrinkToFit="1"/>
    </xf>
    <xf numFmtId="0" fontId="22" fillId="24" borderId="78" xfId="46" applyFont="1" applyFill="1" applyBorder="1" applyAlignment="1" applyProtection="1">
      <alignment horizontal="center" vertical="center" shrinkToFit="1"/>
      <protection locked="0"/>
    </xf>
    <xf numFmtId="0" fontId="22" fillId="24" borderId="33" xfId="34" applyNumberFormat="1" applyFont="1" applyFill="1" applyBorder="1" applyAlignment="1" applyProtection="1">
      <alignment horizontal="center" vertical="center" shrinkToFit="1"/>
      <protection locked="0"/>
    </xf>
    <xf numFmtId="0" fontId="22" fillId="24" borderId="79" xfId="46" applyFont="1" applyFill="1" applyBorder="1" applyAlignment="1" applyProtection="1">
      <alignment horizontal="center" vertical="center" shrinkToFit="1"/>
      <protection locked="0"/>
    </xf>
    <xf numFmtId="0" fontId="22" fillId="24" borderId="80" xfId="46" applyFont="1" applyFill="1" applyBorder="1" applyAlignment="1" applyProtection="1">
      <alignment horizontal="center" vertical="center" shrinkToFit="1"/>
      <protection locked="0"/>
    </xf>
    <xf numFmtId="0" fontId="22" fillId="24" borderId="30" xfId="46" applyFont="1" applyFill="1" applyBorder="1" applyAlignment="1" applyProtection="1">
      <alignment horizontal="center" vertical="center" shrinkToFit="1"/>
      <protection locked="0"/>
    </xf>
    <xf numFmtId="0" fontId="22" fillId="24" borderId="81" xfId="46" applyFont="1" applyFill="1" applyBorder="1" applyAlignment="1" applyProtection="1">
      <alignment horizontal="center" vertical="center" shrinkToFit="1"/>
      <protection locked="0"/>
    </xf>
    <xf numFmtId="0" fontId="22" fillId="0" borderId="30" xfId="46" applyFont="1" applyBorder="1" applyAlignment="1">
      <alignment horizontal="center" vertical="center" shrinkToFit="1"/>
    </xf>
    <xf numFmtId="38" fontId="22" fillId="0" borderId="30" xfId="34" applyFont="1" applyBorder="1" applyAlignment="1">
      <alignment horizontal="center" vertical="center" shrinkToFit="1"/>
    </xf>
    <xf numFmtId="0" fontId="22" fillId="0" borderId="66" xfId="46" applyFont="1" applyBorder="1" applyAlignment="1" applyProtection="1">
      <alignment horizontal="left" vertical="center" shrinkToFit="1"/>
      <protection locked="0"/>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61" xfId="46" applyFont="1" applyBorder="1" applyAlignment="1">
      <alignment horizontal="right" shrinkToFit="1"/>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5" fillId="0" borderId="73" xfId="46" applyFont="1" applyBorder="1" applyAlignment="1">
      <alignment horizontal="center" vertical="center" wrapText="1" shrinkToFit="1"/>
    </xf>
    <xf numFmtId="0" fontId="25" fillId="0" borderId="73"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5"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0" xfId="46" applyFont="1" applyFill="1" applyBorder="1" applyAlignment="1">
      <alignment horizontal="center" vertical="center" shrinkToFit="1"/>
    </xf>
    <xf numFmtId="0" fontId="30" fillId="24" borderId="43" xfId="46" applyFont="1" applyFill="1" applyBorder="1" applyAlignment="1">
      <alignment horizontal="center" vertical="center" shrinkToFit="1"/>
    </xf>
    <xf numFmtId="0" fontId="30" fillId="24" borderId="44"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30" fillId="24" borderId="41" xfId="46" applyFont="1" applyFill="1" applyBorder="1" applyAlignment="1">
      <alignment horizontal="center" vertical="center" shrinkToFit="1"/>
    </xf>
    <xf numFmtId="0" fontId="25" fillId="25" borderId="39"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39"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50" xfId="46" applyFont="1" applyFill="1" applyBorder="1" applyAlignment="1">
      <alignment horizontal="center" vertical="center"/>
    </xf>
    <xf numFmtId="0" fontId="28" fillId="24" borderId="45" xfId="46" applyFont="1" applyFill="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0" xfId="53" applyFont="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1" fillId="0" borderId="64" xfId="53" applyFont="1" applyBorder="1" applyAlignment="1">
      <alignment horizontal="center" vertical="center"/>
    </xf>
    <xf numFmtId="0" fontId="21" fillId="0" borderId="6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5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56" xfId="53" applyFont="1" applyBorder="1" applyAlignment="1">
      <alignment horizontal="center" vertical="center"/>
    </xf>
    <xf numFmtId="38" fontId="24" fillId="0" borderId="5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0" fontId="22" fillId="0" borderId="5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39" fillId="28" borderId="0" xfId="52" applyFont="1" applyFill="1" applyAlignment="1">
      <alignment horizontal="center" vertical="center"/>
    </xf>
    <xf numFmtId="0" fontId="39" fillId="0" borderId="0" xfId="53" applyFont="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53" xfId="53" applyFont="1" applyBorder="1" applyAlignment="1">
      <alignment horizontal="center" vertical="center"/>
    </xf>
    <xf numFmtId="0" fontId="22" fillId="0" borderId="54" xfId="53" applyFont="1" applyBorder="1" applyAlignment="1">
      <alignment horizontal="center" vertical="center"/>
    </xf>
    <xf numFmtId="0" fontId="39" fillId="0" borderId="0" xfId="52" applyFont="1" applyAlignment="1">
      <alignment horizontal="center" vertical="center"/>
    </xf>
    <xf numFmtId="0" fontId="45" fillId="0" borderId="0" xfId="54" applyFont="1">
      <alignment vertical="center"/>
    </xf>
    <xf numFmtId="0" fontId="46" fillId="0" borderId="0" xfId="54" applyFont="1">
      <alignment vertical="center"/>
    </xf>
    <xf numFmtId="0" fontId="46" fillId="0" borderId="0" xfId="54" applyFont="1" applyAlignment="1">
      <alignment horizontal="center" vertical="center"/>
    </xf>
    <xf numFmtId="0" fontId="47" fillId="0" borderId="0" xfId="54" applyFont="1" applyAlignment="1">
      <alignment horizontal="center" vertical="center"/>
    </xf>
    <xf numFmtId="0" fontId="47" fillId="0" borderId="0" xfId="54" applyFont="1">
      <alignment vertical="center"/>
    </xf>
    <xf numFmtId="0" fontId="48" fillId="0" borderId="0" xfId="54" applyFont="1">
      <alignment vertical="center"/>
    </xf>
    <xf numFmtId="0" fontId="49" fillId="0" borderId="0" xfId="54" applyFont="1" applyAlignment="1">
      <alignment horizontal="right" vertical="center"/>
    </xf>
    <xf numFmtId="0" fontId="50" fillId="0" borderId="0" xfId="54" applyFont="1">
      <alignment vertical="center"/>
    </xf>
    <xf numFmtId="0" fontId="51" fillId="0" borderId="0" xfId="54" applyFont="1" applyAlignment="1">
      <alignment vertical="center" wrapText="1"/>
    </xf>
    <xf numFmtId="0" fontId="52" fillId="0" borderId="0" xfId="54" applyFont="1" applyAlignment="1">
      <alignment vertical="center" wrapText="1"/>
    </xf>
    <xf numFmtId="0" fontId="45" fillId="0" borderId="0" xfId="54" applyFont="1" applyAlignment="1">
      <alignment vertical="center" wrapText="1"/>
    </xf>
    <xf numFmtId="0" fontId="53" fillId="0" borderId="0" xfId="54" applyFont="1" applyAlignment="1">
      <alignment vertical="center" wrapText="1"/>
    </xf>
    <xf numFmtId="0" fontId="51" fillId="0" borderId="0" xfId="54" applyFont="1" applyAlignment="1">
      <alignment horizontal="left" vertical="center"/>
    </xf>
    <xf numFmtId="0" fontId="52" fillId="0" borderId="0" xfId="54" applyFont="1">
      <alignment vertical="center"/>
    </xf>
    <xf numFmtId="0" fontId="54" fillId="0" borderId="0" xfId="54" applyFont="1" applyAlignment="1">
      <alignment horizontal="center" vertical="center"/>
    </xf>
    <xf numFmtId="0" fontId="54" fillId="0" borderId="0" xfId="54" applyFont="1">
      <alignment vertical="center"/>
    </xf>
    <xf numFmtId="0" fontId="51" fillId="0" borderId="0" xfId="54" applyFont="1">
      <alignment vertical="center"/>
    </xf>
    <xf numFmtId="0" fontId="54" fillId="0" borderId="34" xfId="54" applyFont="1" applyBorder="1" applyAlignment="1">
      <alignment horizontal="center"/>
    </xf>
    <xf numFmtId="0" fontId="52" fillId="0" borderId="34" xfId="54" applyFont="1" applyBorder="1">
      <alignment vertical="center"/>
    </xf>
    <xf numFmtId="0" fontId="52" fillId="0" borderId="34" xfId="54" applyFont="1" applyBorder="1" applyAlignment="1">
      <alignment horizontal="center"/>
    </xf>
    <xf numFmtId="0" fontId="51" fillId="0" borderId="34" xfId="54" applyFont="1" applyBorder="1">
      <alignment vertical="center"/>
    </xf>
    <xf numFmtId="0" fontId="54" fillId="0" borderId="14" xfId="54" applyFont="1" applyBorder="1" applyAlignment="1">
      <alignment horizontal="center" vertical="center"/>
    </xf>
    <xf numFmtId="0" fontId="52" fillId="0" borderId="14" xfId="54" applyFont="1" applyBorder="1">
      <alignment vertical="center"/>
    </xf>
    <xf numFmtId="0" fontId="51" fillId="0" borderId="14" xfId="54" applyFont="1" applyBorder="1" applyAlignment="1">
      <alignment horizontal="left" vertical="center"/>
    </xf>
    <xf numFmtId="0" fontId="51" fillId="0" borderId="14" xfId="54" applyFont="1" applyBorder="1">
      <alignment vertical="center"/>
    </xf>
    <xf numFmtId="0" fontId="54" fillId="0" borderId="14" xfId="54" applyFont="1" applyBorder="1">
      <alignment vertical="center"/>
    </xf>
    <xf numFmtId="0" fontId="55" fillId="0" borderId="0" xfId="54" applyFont="1" applyAlignment="1">
      <alignment horizontal="center" vertical="center"/>
    </xf>
    <xf numFmtId="0" fontId="54" fillId="0" borderId="23" xfId="54" applyFont="1" applyBorder="1" applyAlignment="1">
      <alignment horizontal="center" vertical="center"/>
    </xf>
    <xf numFmtId="0" fontId="52" fillId="0" borderId="23" xfId="54" applyFont="1" applyBorder="1">
      <alignment vertical="center"/>
    </xf>
    <xf numFmtId="0" fontId="54" fillId="0" borderId="23" xfId="54" applyFont="1" applyBorder="1" applyAlignment="1">
      <alignment horizontal="right" vertical="center"/>
    </xf>
    <xf numFmtId="0" fontId="51" fillId="0" borderId="23" xfId="54" applyFont="1" applyBorder="1" applyAlignment="1">
      <alignment horizontal="left" vertical="center"/>
    </xf>
    <xf numFmtId="0" fontId="51" fillId="0" borderId="23" xfId="54" applyFont="1" applyBorder="1">
      <alignment vertical="center"/>
    </xf>
    <xf numFmtId="0" fontId="54" fillId="0" borderId="23" xfId="54" applyFont="1" applyBorder="1">
      <alignment vertical="center"/>
    </xf>
    <xf numFmtId="0" fontId="45" fillId="0" borderId="0" xfId="54" applyFont="1" applyAlignment="1">
      <alignment horizontal="center"/>
    </xf>
    <xf numFmtId="0" fontId="54" fillId="0" borderId="23" xfId="54" applyFont="1" applyBorder="1" applyAlignment="1">
      <alignment horizontal="left" vertical="center"/>
    </xf>
    <xf numFmtId="0" fontId="56" fillId="0" borderId="0" xfId="54" applyFont="1" applyAlignment="1">
      <alignment horizontal="center" vertical="center"/>
    </xf>
    <xf numFmtId="0" fontId="56" fillId="0" borderId="0" xfId="54" applyFont="1">
      <alignment vertical="center"/>
    </xf>
    <xf numFmtId="0" fontId="26" fillId="0" borderId="0" xfId="54" applyFont="1">
      <alignment vertical="center"/>
    </xf>
    <xf numFmtId="0" fontId="57" fillId="0" borderId="0" xfId="54" applyFont="1" applyAlignment="1">
      <alignment horizontal="center" vertical="center"/>
    </xf>
    <xf numFmtId="0" fontId="57" fillId="0" borderId="0" xfId="54" applyFont="1">
      <alignment vertical="center"/>
    </xf>
    <xf numFmtId="0" fontId="1" fillId="0" borderId="0" xfId="54" applyFont="1">
      <alignment vertical="center"/>
    </xf>
    <xf numFmtId="0" fontId="57" fillId="0" borderId="0" xfId="54" applyFont="1" applyAlignment="1">
      <alignment horizontal="right" vertical="center"/>
    </xf>
    <xf numFmtId="0" fontId="57" fillId="0" borderId="82" xfId="54" applyFont="1" applyBorder="1" applyAlignment="1">
      <alignment horizontal="right" vertical="center"/>
    </xf>
    <xf numFmtId="0" fontId="57" fillId="0" borderId="82" xfId="54" applyFont="1" applyBorder="1">
      <alignment vertical="center"/>
    </xf>
    <xf numFmtId="0" fontId="26" fillId="0" borderId="82" xfId="54" applyFont="1" applyBorder="1">
      <alignment vertical="center"/>
    </xf>
    <xf numFmtId="0" fontId="26" fillId="0" borderId="82" xfId="54" applyFont="1" applyBorder="1" applyAlignment="1">
      <alignment horizontal="center" vertical="center"/>
    </xf>
    <xf numFmtId="0" fontId="58" fillId="0" borderId="0" xfId="54" applyFont="1" applyAlignment="1">
      <alignment horizontal="justify" vertical="center" wrapText="1"/>
    </xf>
    <xf numFmtId="0" fontId="58" fillId="0" borderId="0" xfId="54" applyFont="1">
      <alignment vertical="center"/>
    </xf>
    <xf numFmtId="0" fontId="58" fillId="0" borderId="0" xfId="54" applyFont="1" applyAlignment="1">
      <alignment horizontal="center" vertical="center"/>
    </xf>
    <xf numFmtId="176" fontId="58" fillId="0" borderId="0" xfId="54" applyNumberFormat="1" applyFont="1">
      <alignment vertical="center"/>
    </xf>
    <xf numFmtId="0" fontId="58" fillId="0" borderId="0" xfId="54" applyFont="1" applyAlignment="1">
      <alignment horizontal="center" vertical="center"/>
    </xf>
    <xf numFmtId="0" fontId="58" fillId="0" borderId="13" xfId="54" applyFont="1" applyBorder="1" applyAlignment="1">
      <alignment horizontal="center" vertical="center" shrinkToFit="1"/>
    </xf>
    <xf numFmtId="0" fontId="58" fillId="0" borderId="13" xfId="54" applyFont="1" applyBorder="1" applyAlignment="1">
      <alignment horizontal="center" vertical="center"/>
    </xf>
    <xf numFmtId="0" fontId="58" fillId="0" borderId="13" xfId="54" applyFont="1" applyBorder="1" applyAlignment="1">
      <alignment horizontal="center" vertical="center"/>
    </xf>
    <xf numFmtId="177" fontId="58" fillId="0" borderId="13" xfId="54" applyNumberFormat="1" applyFont="1" applyBorder="1" applyAlignment="1">
      <alignment horizontal="center" vertical="center"/>
    </xf>
    <xf numFmtId="0" fontId="58" fillId="0" borderId="19" xfId="54" applyFont="1" applyBorder="1">
      <alignment vertical="center"/>
    </xf>
    <xf numFmtId="0" fontId="58" fillId="0" borderId="20" xfId="54" applyFont="1" applyBorder="1">
      <alignment vertical="center"/>
    </xf>
    <xf numFmtId="0" fontId="1" fillId="0" borderId="13" xfId="54" applyFont="1" applyBorder="1" applyAlignment="1">
      <alignment horizontal="right" vertical="center"/>
    </xf>
    <xf numFmtId="178" fontId="58" fillId="0" borderId="13" xfId="54" applyNumberFormat="1" applyFont="1" applyBorder="1" applyAlignment="1">
      <alignment horizontal="right" vertical="center" shrinkToFit="1"/>
    </xf>
    <xf numFmtId="0" fontId="58" fillId="0" borderId="13" xfId="54" applyFont="1" applyBorder="1" applyAlignment="1">
      <alignment horizontal="right" vertical="center"/>
    </xf>
    <xf numFmtId="177" fontId="58" fillId="0" borderId="0" xfId="54" applyNumberFormat="1" applyFont="1">
      <alignment vertical="center"/>
    </xf>
    <xf numFmtId="0" fontId="58"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8" fillId="0" borderId="13" xfId="54" applyFont="1" applyBorder="1" applyAlignment="1">
      <alignment horizontal="center" vertical="center" wrapText="1"/>
    </xf>
    <xf numFmtId="0" fontId="58" fillId="0" borderId="13" xfId="54" applyFont="1" applyBorder="1" applyAlignment="1">
      <alignment horizontal="center" vertical="center" wrapText="1" shrinkToFit="1"/>
    </xf>
    <xf numFmtId="0" fontId="58" fillId="0" borderId="13" xfId="54" applyFont="1" applyBorder="1" applyAlignment="1">
      <alignment vertical="center" shrinkToFit="1"/>
    </xf>
    <xf numFmtId="0" fontId="58" fillId="0" borderId="19" xfId="54" applyFont="1" applyBorder="1" applyAlignment="1">
      <alignment horizontal="center" vertical="center" shrinkToFit="1"/>
    </xf>
    <xf numFmtId="0" fontId="58" fillId="0" borderId="23" xfId="54" applyFont="1" applyBorder="1" applyAlignment="1">
      <alignment horizontal="center" vertical="center" shrinkToFit="1"/>
    </xf>
    <xf numFmtId="0" fontId="58" fillId="0" borderId="20" xfId="54" applyFont="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EBBEAB65-9CAA-44FD-ABF3-5AD0FF3ABC00}"/>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a:p>
          <a:pPr algn="ctr">
            <a:lnSpc>
              <a:spcPts val="1500"/>
            </a:lnSpc>
          </a:pPr>
          <a:r>
            <a:rPr kumimoji="1" lang="ja-JP" altLang="en-US" sz="1200">
              <a:latin typeface="HGPｺﾞｼｯｸM" panose="020B0600000000000000" pitchFamily="50" charset="-128"/>
              <a:ea typeface="HGPｺﾞｼｯｸM" panose="020B0600000000000000" pitchFamily="50" charset="-128"/>
            </a:rPr>
            <a:t>（曜日に注意してください。）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181428</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217073" y="2757714"/>
          <a:ext cx="2757713" cy="541564"/>
        </a:xfrm>
        <a:prstGeom prst="borderCallout2">
          <a:avLst>
            <a:gd name="adj1" fmla="val 101174"/>
            <a:gd name="adj2" fmla="val 50920"/>
            <a:gd name="adj3" fmla="val 154781"/>
            <a:gd name="adj4" fmla="val 63184"/>
            <a:gd name="adj5" fmla="val 369769"/>
            <a:gd name="adj6" fmla="val 75553"/>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トライアルの実施課目やオープン参加、出番順等があれば入力してください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600074</xdr:colOff>
      <xdr:row>51</xdr:row>
      <xdr:rowOff>276225</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68036</xdr:colOff>
      <xdr:row>4</xdr:row>
      <xdr:rowOff>122464</xdr:rowOff>
    </xdr:from>
    <xdr:to>
      <xdr:col>29</xdr:col>
      <xdr:colOff>496592</xdr:colOff>
      <xdr:row>10</xdr:row>
      <xdr:rowOff>231588</xdr:rowOff>
    </xdr:to>
    <xdr:pic>
      <xdr:nvPicPr>
        <xdr:cNvPr id="4" name="図 3">
          <a:extLst>
            <a:ext uri="{FF2B5EF4-FFF2-40B4-BE49-F238E27FC236}">
              <a16:creationId xmlns:a16="http://schemas.microsoft.com/office/drawing/2014/main" id="{C74F8572-EC31-225A-F98D-C6DD1BDA3AB4}"/>
            </a:ext>
          </a:extLst>
        </xdr:cNvPr>
        <xdr:cNvPicPr>
          <a:picLocks noChangeAspect="1"/>
        </xdr:cNvPicPr>
      </xdr:nvPicPr>
      <xdr:blipFill>
        <a:blip xmlns:r="http://schemas.openxmlformats.org/officeDocument/2006/relationships" r:embed="rId1"/>
        <a:stretch>
          <a:fillRect/>
        </a:stretch>
      </xdr:blipFill>
      <xdr:spPr>
        <a:xfrm>
          <a:off x="16260536" y="1510393"/>
          <a:ext cx="9259592" cy="1905266"/>
        </a:xfrm>
        <a:prstGeom prst="rect">
          <a:avLst/>
        </a:prstGeom>
      </xdr:spPr>
    </xdr:pic>
    <xdr:clientData/>
  </xdr:twoCellAnchor>
  <xdr:twoCellAnchor editAs="oneCell">
    <xdr:from>
      <xdr:col>14</xdr:col>
      <xdr:colOff>90716</xdr:colOff>
      <xdr:row>10</xdr:row>
      <xdr:rowOff>244927</xdr:rowOff>
    </xdr:from>
    <xdr:to>
      <xdr:col>29</xdr:col>
      <xdr:colOff>492125</xdr:colOff>
      <xdr:row>42</xdr:row>
      <xdr:rowOff>251967</xdr:rowOff>
    </xdr:to>
    <xdr:pic>
      <xdr:nvPicPr>
        <xdr:cNvPr id="8" name="図 7">
          <a:extLst>
            <a:ext uri="{FF2B5EF4-FFF2-40B4-BE49-F238E27FC236}">
              <a16:creationId xmlns:a16="http://schemas.microsoft.com/office/drawing/2014/main" id="{BD6D8CA4-417D-087E-6415-ACF1775CAF8B}"/>
            </a:ext>
          </a:extLst>
        </xdr:cNvPr>
        <xdr:cNvPicPr>
          <a:picLocks noChangeAspect="1"/>
        </xdr:cNvPicPr>
      </xdr:nvPicPr>
      <xdr:blipFill>
        <a:blip xmlns:r="http://schemas.openxmlformats.org/officeDocument/2006/relationships" r:embed="rId2"/>
        <a:stretch>
          <a:fillRect/>
        </a:stretch>
      </xdr:blipFill>
      <xdr:spPr>
        <a:xfrm>
          <a:off x="16267341" y="3419927"/>
          <a:ext cx="9307284" cy="10214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202721</xdr:colOff>
      <xdr:row>15</xdr:row>
      <xdr:rowOff>15875</xdr:rowOff>
    </xdr:from>
    <xdr:to>
      <xdr:col>10</xdr:col>
      <xdr:colOff>9478</xdr:colOff>
      <xdr:row>16</xdr:row>
      <xdr:rowOff>155</xdr:rowOff>
    </xdr:to>
    <xdr:cxnSp macro="">
      <xdr:nvCxnSpPr>
        <xdr:cNvPr id="2" name="直線コネクタ 1">
          <a:extLst>
            <a:ext uri="{FF2B5EF4-FFF2-40B4-BE49-F238E27FC236}">
              <a16:creationId xmlns:a16="http://schemas.microsoft.com/office/drawing/2014/main" id="{C48C3B60-5FFC-4882-BD94-D6BD9176206C}"/>
            </a:ext>
          </a:extLst>
        </xdr:cNvPr>
        <xdr:cNvCxnSpPr/>
      </xdr:nvCxnSpPr>
      <xdr:spPr>
        <a:xfrm>
          <a:off x="488471" y="3946525"/>
          <a:ext cx="6626657" cy="28273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161925</xdr:colOff>
      <xdr:row>15</xdr:row>
      <xdr:rowOff>12700</xdr:rowOff>
    </xdr:from>
    <xdr:to>
      <xdr:col>10</xdr:col>
      <xdr:colOff>12700</xdr:colOff>
      <xdr:row>16</xdr:row>
      <xdr:rowOff>0</xdr:rowOff>
    </xdr:to>
    <xdr:cxnSp macro="">
      <xdr:nvCxnSpPr>
        <xdr:cNvPr id="3" name="直線コネクタ 2">
          <a:extLst>
            <a:ext uri="{FF2B5EF4-FFF2-40B4-BE49-F238E27FC236}">
              <a16:creationId xmlns:a16="http://schemas.microsoft.com/office/drawing/2014/main" id="{B2384C75-7920-40B1-B4E2-A86B506E819D}"/>
            </a:ext>
          </a:extLst>
        </xdr:cNvPr>
        <xdr:cNvCxnSpPr/>
      </xdr:nvCxnSpPr>
      <xdr:spPr>
        <a:xfrm flipV="1">
          <a:off x="447675" y="3943350"/>
          <a:ext cx="6670675" cy="28575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79"/>
  <sheetViews>
    <sheetView tabSelected="1" view="pageBreakPreview" zoomScale="55" zoomScaleNormal="100" zoomScaleSheetLayoutView="55" workbookViewId="0">
      <selection activeCell="D3" sqref="D3:E3"/>
    </sheetView>
  </sheetViews>
  <sheetFormatPr defaultColWidth="9" defaultRowHeight="12" customHeight="1" x14ac:dyDescent="0.2"/>
  <cols>
    <col min="1" max="1" width="7" style="1" customWidth="1"/>
    <col min="2" max="2" width="17.5429687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14" t="s">
        <v>98</v>
      </c>
      <c r="C1" s="115"/>
      <c r="D1" s="115"/>
      <c r="E1" s="116"/>
      <c r="F1" s="116"/>
      <c r="G1" s="116"/>
      <c r="H1" s="116"/>
      <c r="I1" s="116"/>
      <c r="J1" s="117"/>
      <c r="K1" s="117"/>
      <c r="L1" s="117"/>
      <c r="M1" s="118"/>
      <c r="N1" s="119"/>
    </row>
    <row r="2" spans="2:17" ht="30.65" customHeight="1" x14ac:dyDescent="0.2">
      <c r="B2" s="120"/>
      <c r="J2" s="153" t="s">
        <v>151</v>
      </c>
      <c r="K2" s="153"/>
      <c r="L2" s="153"/>
      <c r="M2" s="121"/>
      <c r="N2" s="122"/>
    </row>
    <row r="3" spans="2:17" ht="23.5" customHeight="1" thickBot="1" x14ac:dyDescent="0.25">
      <c r="B3" s="155" t="s">
        <v>10</v>
      </c>
      <c r="C3" s="156"/>
      <c r="D3" s="154"/>
      <c r="E3" s="154"/>
      <c r="J3" s="123" t="s">
        <v>28</v>
      </c>
      <c r="K3" s="124"/>
      <c r="L3" s="125"/>
      <c r="M3" s="15"/>
      <c r="N3" s="122"/>
    </row>
    <row r="4" spans="2:17" ht="23.5" customHeight="1" thickBot="1" x14ac:dyDescent="0.25">
      <c r="B4" s="155" t="s">
        <v>13</v>
      </c>
      <c r="C4" s="156"/>
      <c r="D4" s="158"/>
      <c r="E4" s="158"/>
      <c r="J4" s="51" t="s">
        <v>30</v>
      </c>
      <c r="K4" s="52"/>
      <c r="L4" s="32">
        <f>M79</f>
        <v>0</v>
      </c>
      <c r="M4" s="15"/>
      <c r="N4" s="122"/>
    </row>
    <row r="5" spans="2:17" ht="23.5" customHeight="1" thickBot="1" x14ac:dyDescent="0.25">
      <c r="B5" s="155" t="s">
        <v>33</v>
      </c>
      <c r="C5" s="156"/>
      <c r="D5" s="158"/>
      <c r="E5" s="158"/>
      <c r="J5" s="31" t="s">
        <v>26</v>
      </c>
      <c r="K5" s="78"/>
      <c r="L5" s="32">
        <f>K5*12000</f>
        <v>0</v>
      </c>
      <c r="M5" s="126"/>
      <c r="N5" s="122"/>
      <c r="O5"/>
    </row>
    <row r="6" spans="2:17" ht="23.5" customHeight="1" thickBot="1" x14ac:dyDescent="0.25">
      <c r="B6" s="155" t="s">
        <v>34</v>
      </c>
      <c r="C6" s="156"/>
      <c r="D6" s="157"/>
      <c r="E6" s="157"/>
      <c r="F6" s="127"/>
      <c r="J6" s="34"/>
      <c r="K6" s="93" t="s">
        <v>25</v>
      </c>
      <c r="L6" s="35"/>
      <c r="M6" s="121"/>
      <c r="N6" s="122"/>
    </row>
    <row r="7" spans="2:17" ht="23.5" customHeight="1" thickBot="1" x14ac:dyDescent="0.25">
      <c r="B7" s="155" t="s">
        <v>35</v>
      </c>
      <c r="C7" s="156"/>
      <c r="D7" s="157"/>
      <c r="E7" s="157"/>
      <c r="F7" s="127"/>
      <c r="J7" s="51" t="s">
        <v>27</v>
      </c>
      <c r="K7" s="53"/>
      <c r="L7" s="33">
        <f>SUM(L4:L5)</f>
        <v>0</v>
      </c>
      <c r="M7" s="121"/>
      <c r="N7" s="122"/>
    </row>
    <row r="8" spans="2:17" ht="23.5" customHeight="1" x14ac:dyDescent="0.2">
      <c r="B8" s="155" t="s">
        <v>36</v>
      </c>
      <c r="C8" s="156"/>
      <c r="D8" s="157"/>
      <c r="E8" s="157"/>
      <c r="F8" s="128" t="s">
        <v>31</v>
      </c>
      <c r="K8" s="129"/>
      <c r="M8" s="121"/>
      <c r="N8" s="122"/>
    </row>
    <row r="9" spans="2:17" ht="23.5" customHeight="1" x14ac:dyDescent="0.2">
      <c r="B9" s="155" t="s">
        <v>14</v>
      </c>
      <c r="C9" s="156"/>
      <c r="D9" s="158"/>
      <c r="E9" s="158"/>
      <c r="F9" s="127"/>
      <c r="K9" s="130"/>
      <c r="M9" s="121"/>
      <c r="N9" s="122"/>
    </row>
    <row r="10" spans="2:17" ht="23.5" customHeight="1" x14ac:dyDescent="0.2">
      <c r="B10" s="155" t="s">
        <v>11</v>
      </c>
      <c r="C10" s="156"/>
      <c r="D10" s="157"/>
      <c r="E10" s="157"/>
      <c r="F10" s="131" t="s">
        <v>12</v>
      </c>
      <c r="M10" s="121"/>
      <c r="N10" s="122"/>
      <c r="O10"/>
    </row>
    <row r="11" spans="2:17" ht="23.5" customHeight="1" thickBot="1" x14ac:dyDescent="0.25">
      <c r="B11" s="132"/>
      <c r="C11" s="133"/>
      <c r="D11" s="129"/>
      <c r="E11" s="129"/>
      <c r="K11" s="129"/>
      <c r="M11" s="121"/>
      <c r="N11" s="122"/>
      <c r="O11"/>
    </row>
    <row r="12" spans="2:17" ht="23.5" customHeight="1" thickBot="1" x14ac:dyDescent="0.25">
      <c r="B12" s="46" t="s">
        <v>18</v>
      </c>
      <c r="C12" s="47"/>
      <c r="D12" s="47"/>
      <c r="E12" s="47"/>
      <c r="F12" s="47"/>
      <c r="G12" s="47"/>
      <c r="H12" s="47"/>
      <c r="I12" s="47"/>
      <c r="J12" s="47"/>
      <c r="K12" s="47"/>
      <c r="L12" s="47"/>
      <c r="M12" s="47"/>
      <c r="N12" s="48"/>
    </row>
    <row r="13" spans="2:17" ht="23.5" customHeight="1" x14ac:dyDescent="0.2">
      <c r="B13" s="67" t="s">
        <v>37</v>
      </c>
      <c r="C13" s="49"/>
      <c r="D13" s="49"/>
      <c r="E13" s="49"/>
      <c r="F13" s="49"/>
      <c r="G13" s="50"/>
      <c r="H13" s="68" t="s">
        <v>32</v>
      </c>
      <c r="I13" s="49"/>
      <c r="J13" s="50"/>
      <c r="K13" s="187" t="s">
        <v>95</v>
      </c>
      <c r="L13" s="185" t="s">
        <v>15</v>
      </c>
      <c r="M13" s="169" t="s">
        <v>16</v>
      </c>
      <c r="N13" s="161" t="s">
        <v>97</v>
      </c>
      <c r="P13"/>
    </row>
    <row r="14" spans="2:17" ht="23.5" customHeight="1" x14ac:dyDescent="0.2">
      <c r="B14" s="107" t="s">
        <v>95</v>
      </c>
      <c r="C14" s="167" t="s">
        <v>17</v>
      </c>
      <c r="D14" s="168"/>
      <c r="E14" s="173" t="s">
        <v>94</v>
      </c>
      <c r="F14" s="174"/>
      <c r="G14" s="175"/>
      <c r="H14" s="176" t="s">
        <v>94</v>
      </c>
      <c r="I14" s="177"/>
      <c r="J14" s="178"/>
      <c r="K14" s="188"/>
      <c r="L14" s="186"/>
      <c r="M14" s="170"/>
      <c r="N14" s="162"/>
      <c r="O14"/>
      <c r="P14"/>
    </row>
    <row r="15" spans="2:17" s="3" customFormat="1" ht="23.5" customHeight="1" x14ac:dyDescent="0.2">
      <c r="B15" s="29" t="s">
        <v>115</v>
      </c>
      <c r="C15" s="22" t="s">
        <v>2</v>
      </c>
      <c r="D15" s="22" t="s">
        <v>3</v>
      </c>
      <c r="E15" s="28" t="s">
        <v>4</v>
      </c>
      <c r="F15" s="28" t="s">
        <v>8</v>
      </c>
      <c r="G15" s="28" t="s">
        <v>0</v>
      </c>
      <c r="H15" s="28" t="s">
        <v>5</v>
      </c>
      <c r="I15" s="28" t="s">
        <v>9</v>
      </c>
      <c r="J15" s="28" t="s">
        <v>0</v>
      </c>
      <c r="K15" s="28" t="s">
        <v>19</v>
      </c>
      <c r="L15" s="22" t="s">
        <v>6</v>
      </c>
      <c r="M15" s="36" t="s">
        <v>7</v>
      </c>
      <c r="N15" s="163"/>
      <c r="O15" s="2"/>
      <c r="P15" s="2"/>
      <c r="Q15" s="2"/>
    </row>
    <row r="16" spans="2:17" s="3" customFormat="1" ht="23.5" customHeight="1" x14ac:dyDescent="0.2">
      <c r="B16" s="100" t="s">
        <v>109</v>
      </c>
      <c r="C16" s="101" t="str">
        <f>IFERROR(VLOOKUP(B16,A$80:D$122,2,FALSE),"")</f>
        <v>2/27(金)</v>
      </c>
      <c r="D16" s="101" t="str">
        <f>IFERROR(VLOOKUP(B16,A$80:D$122,3,FALSE),"")</f>
        <v>トライアル馬場</v>
      </c>
      <c r="E16" s="95" t="s">
        <v>20</v>
      </c>
      <c r="F16" s="95"/>
      <c r="G16" s="95" t="s">
        <v>50</v>
      </c>
      <c r="H16" s="95" t="s">
        <v>54</v>
      </c>
      <c r="I16" s="95"/>
      <c r="J16" s="95" t="s">
        <v>51</v>
      </c>
      <c r="K16" s="95" t="s">
        <v>52</v>
      </c>
      <c r="L16" s="94" t="s">
        <v>147</v>
      </c>
      <c r="M16" s="96">
        <v>5000</v>
      </c>
      <c r="N16" s="103" t="s">
        <v>146</v>
      </c>
      <c r="O16" s="2"/>
      <c r="P16" s="2"/>
      <c r="Q16"/>
    </row>
    <row r="17" spans="1:18" s="17" customFormat="1" ht="23.5" customHeight="1" thickBot="1" x14ac:dyDescent="0.25">
      <c r="A17" s="16"/>
      <c r="B17" s="98" t="s">
        <v>145</v>
      </c>
      <c r="C17" s="99" t="str">
        <f>IFERROR(VLOOKUP(B17,A$80:D$122,2,FALSE),"")</f>
        <v>3/1(日)</v>
      </c>
      <c r="D17" s="99" t="str">
        <f>IFERROR(VLOOKUP(B17,A$80:D$122,3,FALSE),"")</f>
        <v>ＦＥＩ自由演技グランプリ２００９(公認)</v>
      </c>
      <c r="E17" s="30" t="s">
        <v>59</v>
      </c>
      <c r="F17" s="30">
        <v>12345</v>
      </c>
      <c r="G17" s="30" t="s">
        <v>58</v>
      </c>
      <c r="H17" s="30" t="s">
        <v>148</v>
      </c>
      <c r="I17" s="30">
        <v>67890</v>
      </c>
      <c r="J17" s="30" t="s">
        <v>148</v>
      </c>
      <c r="K17" s="30" t="s">
        <v>92</v>
      </c>
      <c r="L17" s="26" t="s">
        <v>57</v>
      </c>
      <c r="M17" s="37">
        <v>16000</v>
      </c>
      <c r="N17" s="104"/>
      <c r="O17" s="18"/>
      <c r="P17" s="18"/>
      <c r="Q17" s="19"/>
    </row>
    <row r="18" spans="1:18" s="17" customFormat="1" ht="68.150000000000006" customHeight="1" thickBot="1" x14ac:dyDescent="0.25">
      <c r="A18" s="16"/>
      <c r="B18" s="134"/>
      <c r="C18" s="24"/>
      <c r="D18" s="24"/>
      <c r="E18" s="23"/>
      <c r="F18" s="23"/>
      <c r="G18" s="23"/>
      <c r="H18" s="23"/>
      <c r="I18" s="23"/>
      <c r="J18" s="23"/>
      <c r="K18" s="16"/>
      <c r="L18" s="24"/>
      <c r="M18" s="25"/>
      <c r="N18" s="135"/>
      <c r="O18" s="18"/>
      <c r="P18"/>
      <c r="Q18" s="19"/>
    </row>
    <row r="19" spans="1:18" ht="23.5" customHeight="1" thickTop="1" thickBot="1" x14ac:dyDescent="0.25">
      <c r="B19" s="136" t="s">
        <v>37</v>
      </c>
      <c r="C19" s="43"/>
      <c r="D19" s="43"/>
      <c r="E19" s="45"/>
      <c r="F19" s="45"/>
      <c r="G19" s="44"/>
      <c r="H19" s="66" t="s">
        <v>38</v>
      </c>
      <c r="I19" s="45"/>
      <c r="J19" s="45"/>
      <c r="K19" s="189" t="s">
        <v>95</v>
      </c>
      <c r="L19" s="171" t="s">
        <v>15</v>
      </c>
      <c r="M19" s="164" t="s">
        <v>16</v>
      </c>
      <c r="N19" s="159" t="s">
        <v>96</v>
      </c>
      <c r="O19"/>
      <c r="P19"/>
    </row>
    <row r="20" spans="1:18" ht="23.5" customHeight="1" thickTop="1" thickBot="1" x14ac:dyDescent="0.25">
      <c r="B20" s="137" t="s">
        <v>95</v>
      </c>
      <c r="C20" s="166" t="s">
        <v>17</v>
      </c>
      <c r="D20" s="166"/>
      <c r="E20" s="179" t="s">
        <v>94</v>
      </c>
      <c r="F20" s="180"/>
      <c r="G20" s="181"/>
      <c r="H20" s="182" t="s">
        <v>94</v>
      </c>
      <c r="I20" s="183"/>
      <c r="J20" s="184"/>
      <c r="K20" s="190"/>
      <c r="L20" s="172"/>
      <c r="M20" s="165"/>
      <c r="N20" s="160"/>
    </row>
    <row r="21" spans="1:18" s="3" customFormat="1" ht="23.5" customHeight="1" thickTop="1" x14ac:dyDescent="0.2">
      <c r="B21" s="138" t="s">
        <v>1</v>
      </c>
      <c r="C21" s="40" t="s">
        <v>2</v>
      </c>
      <c r="D21" s="39" t="s">
        <v>3</v>
      </c>
      <c r="E21" s="71" t="s">
        <v>4</v>
      </c>
      <c r="F21" s="72" t="s">
        <v>8</v>
      </c>
      <c r="G21" s="69" t="s">
        <v>0</v>
      </c>
      <c r="H21" s="75" t="s">
        <v>5</v>
      </c>
      <c r="I21" s="28" t="s">
        <v>9</v>
      </c>
      <c r="J21" s="69" t="s">
        <v>0</v>
      </c>
      <c r="K21" s="77" t="s">
        <v>93</v>
      </c>
      <c r="L21" s="8" t="s">
        <v>6</v>
      </c>
      <c r="M21" s="10" t="s">
        <v>7</v>
      </c>
      <c r="N21" s="160"/>
      <c r="O21" s="2"/>
      <c r="P21" s="2"/>
      <c r="Q21" s="2"/>
    </row>
    <row r="22" spans="1:18" s="17" customFormat="1" ht="23.5" customHeight="1" x14ac:dyDescent="0.2">
      <c r="A22" s="16">
        <f>ROW()-21</f>
        <v>1</v>
      </c>
      <c r="B22" s="139"/>
      <c r="C22" s="42" t="str">
        <f t="shared" ref="C22:C53" si="0">IFERROR(VLOOKUP(B22,A$80:D$122,2,FALSE),"")</f>
        <v/>
      </c>
      <c r="D22" s="97" t="str">
        <f t="shared" ref="D22:D53" si="1">IFERROR(VLOOKUP(B22,A$80:D$122,3,FALSE),"")</f>
        <v/>
      </c>
      <c r="E22" s="73"/>
      <c r="F22" s="79"/>
      <c r="G22" s="102"/>
      <c r="H22" s="76"/>
      <c r="I22" s="74"/>
      <c r="J22" s="70"/>
      <c r="K22" s="41"/>
      <c r="L22" s="20">
        <f>D$3</f>
        <v>0</v>
      </c>
      <c r="M22" s="21" t="str">
        <f t="shared" ref="M22:M53" si="2">IFERROR(VLOOKUP(K22,A$121:B$128,2,FALSE),"")</f>
        <v/>
      </c>
      <c r="N22" s="140"/>
      <c r="O22" s="18"/>
      <c r="P22" s="18"/>
      <c r="Q22" s="19"/>
    </row>
    <row r="23" spans="1:18" s="17" customFormat="1" ht="23.5" customHeight="1" x14ac:dyDescent="0.2">
      <c r="A23" s="16">
        <f t="shared" ref="A23:A78" si="3">ROW()-21</f>
        <v>2</v>
      </c>
      <c r="B23" s="139"/>
      <c r="C23" s="42" t="str">
        <f t="shared" si="0"/>
        <v/>
      </c>
      <c r="D23" s="97" t="str">
        <f t="shared" si="1"/>
        <v/>
      </c>
      <c r="E23" s="73"/>
      <c r="F23" s="79"/>
      <c r="G23" s="70"/>
      <c r="H23" s="76"/>
      <c r="I23" s="74"/>
      <c r="J23" s="70"/>
      <c r="K23" s="41"/>
      <c r="L23" s="20">
        <f t="shared" ref="L23:L28" si="4">D$3</f>
        <v>0</v>
      </c>
      <c r="M23" s="21" t="str">
        <f t="shared" si="2"/>
        <v/>
      </c>
      <c r="N23" s="140"/>
      <c r="O23" s="18"/>
      <c r="P23" s="18"/>
      <c r="Q23" s="19"/>
    </row>
    <row r="24" spans="1:18" s="17" customFormat="1" ht="23.5" customHeight="1" x14ac:dyDescent="0.2">
      <c r="A24" s="16">
        <f t="shared" si="3"/>
        <v>3</v>
      </c>
      <c r="B24" s="139"/>
      <c r="C24" s="42" t="str">
        <f t="shared" si="0"/>
        <v/>
      </c>
      <c r="D24" s="97" t="str">
        <f t="shared" si="1"/>
        <v/>
      </c>
      <c r="E24" s="73"/>
      <c r="F24" s="79"/>
      <c r="G24" s="70"/>
      <c r="H24" s="76"/>
      <c r="I24" s="74"/>
      <c r="J24" s="70"/>
      <c r="K24" s="41"/>
      <c r="L24" s="20">
        <f t="shared" si="4"/>
        <v>0</v>
      </c>
      <c r="M24" s="21" t="str">
        <f t="shared" si="2"/>
        <v/>
      </c>
      <c r="N24" s="140"/>
      <c r="O24" s="18"/>
      <c r="P24" s="18"/>
      <c r="Q24" s="18"/>
    </row>
    <row r="25" spans="1:18" s="17" customFormat="1" ht="23.5" customHeight="1" x14ac:dyDescent="0.2">
      <c r="A25" s="16">
        <f t="shared" si="3"/>
        <v>4</v>
      </c>
      <c r="B25" s="139"/>
      <c r="C25" s="42" t="str">
        <f t="shared" si="0"/>
        <v/>
      </c>
      <c r="D25" s="97" t="str">
        <f t="shared" si="1"/>
        <v/>
      </c>
      <c r="E25" s="73"/>
      <c r="F25" s="79"/>
      <c r="G25" s="70"/>
      <c r="H25" s="76"/>
      <c r="I25" s="74"/>
      <c r="J25" s="70"/>
      <c r="K25" s="41"/>
      <c r="L25" s="20">
        <f t="shared" si="4"/>
        <v>0</v>
      </c>
      <c r="M25" s="21" t="str">
        <f t="shared" si="2"/>
        <v/>
      </c>
      <c r="N25" s="140"/>
      <c r="O25"/>
      <c r="P25" s="18"/>
      <c r="Q25" s="18"/>
    </row>
    <row r="26" spans="1:18" s="17" customFormat="1" ht="23.5" customHeight="1" x14ac:dyDescent="0.2">
      <c r="A26" s="16">
        <f t="shared" si="3"/>
        <v>5</v>
      </c>
      <c r="B26" s="139"/>
      <c r="C26" s="42" t="str">
        <f t="shared" si="0"/>
        <v/>
      </c>
      <c r="D26" s="97" t="str">
        <f t="shared" si="1"/>
        <v/>
      </c>
      <c r="E26" s="73"/>
      <c r="F26" s="79"/>
      <c r="G26" s="70"/>
      <c r="H26" s="76"/>
      <c r="I26" s="74"/>
      <c r="J26" s="70"/>
      <c r="K26" s="41"/>
      <c r="L26" s="20">
        <f t="shared" si="4"/>
        <v>0</v>
      </c>
      <c r="M26" s="21" t="str">
        <f t="shared" si="2"/>
        <v/>
      </c>
      <c r="N26" s="140"/>
      <c r="O26" s="18"/>
      <c r="P26" s="18"/>
      <c r="Q26" s="18"/>
    </row>
    <row r="27" spans="1:18" s="17" customFormat="1" ht="23.5" customHeight="1" x14ac:dyDescent="0.2">
      <c r="A27" s="16">
        <f t="shared" si="3"/>
        <v>6</v>
      </c>
      <c r="B27" s="139"/>
      <c r="C27" s="42" t="str">
        <f t="shared" si="0"/>
        <v/>
      </c>
      <c r="D27" s="97" t="str">
        <f t="shared" si="1"/>
        <v/>
      </c>
      <c r="E27" s="73"/>
      <c r="F27" s="79"/>
      <c r="G27" s="70"/>
      <c r="H27" s="76"/>
      <c r="I27" s="74"/>
      <c r="J27" s="70"/>
      <c r="K27" s="41"/>
      <c r="L27" s="20">
        <f t="shared" si="4"/>
        <v>0</v>
      </c>
      <c r="M27" s="21" t="str">
        <f t="shared" si="2"/>
        <v/>
      </c>
      <c r="N27" s="140"/>
      <c r="O27" s="18"/>
      <c r="P27" s="18"/>
      <c r="Q27" s="18"/>
      <c r="R27" s="16"/>
    </row>
    <row r="28" spans="1:18" s="17" customFormat="1" ht="23.5" customHeight="1" x14ac:dyDescent="0.2">
      <c r="A28" s="16">
        <f t="shared" si="3"/>
        <v>7</v>
      </c>
      <c r="B28" s="139"/>
      <c r="C28" s="42" t="str">
        <f t="shared" si="0"/>
        <v/>
      </c>
      <c r="D28" s="97" t="str">
        <f t="shared" si="1"/>
        <v/>
      </c>
      <c r="E28" s="73"/>
      <c r="F28" s="79"/>
      <c r="G28" s="70"/>
      <c r="H28" s="76"/>
      <c r="I28" s="74"/>
      <c r="J28" s="70"/>
      <c r="K28" s="41"/>
      <c r="L28" s="20">
        <f t="shared" si="4"/>
        <v>0</v>
      </c>
      <c r="M28" s="21" t="str">
        <f t="shared" si="2"/>
        <v/>
      </c>
      <c r="N28" s="140"/>
      <c r="O28" s="18"/>
      <c r="P28" s="18"/>
      <c r="Q28" s="18"/>
    </row>
    <row r="29" spans="1:18" s="17" customFormat="1" ht="23.5" customHeight="1" x14ac:dyDescent="0.2">
      <c r="A29" s="16">
        <f t="shared" si="3"/>
        <v>8</v>
      </c>
      <c r="B29" s="139"/>
      <c r="C29" s="42" t="str">
        <f t="shared" si="0"/>
        <v/>
      </c>
      <c r="D29" s="97" t="str">
        <f t="shared" si="1"/>
        <v/>
      </c>
      <c r="E29" s="73"/>
      <c r="F29" s="79"/>
      <c r="G29" s="70"/>
      <c r="H29" s="76"/>
      <c r="I29" s="74"/>
      <c r="J29" s="70"/>
      <c r="K29" s="41"/>
      <c r="L29" s="20">
        <f t="shared" ref="L29:L61" si="5">D$3</f>
        <v>0</v>
      </c>
      <c r="M29" s="21" t="str">
        <f t="shared" si="2"/>
        <v/>
      </c>
      <c r="N29" s="140"/>
      <c r="O29" s="18"/>
      <c r="P29" s="18"/>
      <c r="Q29" s="18"/>
    </row>
    <row r="30" spans="1:18" s="17" customFormat="1" ht="23.5" customHeight="1" x14ac:dyDescent="0.2">
      <c r="A30" s="16">
        <f t="shared" si="3"/>
        <v>9</v>
      </c>
      <c r="B30" s="139"/>
      <c r="C30" s="42" t="str">
        <f t="shared" si="0"/>
        <v/>
      </c>
      <c r="D30" s="97" t="str">
        <f t="shared" si="1"/>
        <v/>
      </c>
      <c r="E30" s="73"/>
      <c r="F30" s="79"/>
      <c r="G30" s="70"/>
      <c r="H30" s="76"/>
      <c r="I30" s="74"/>
      <c r="J30" s="70"/>
      <c r="K30" s="41"/>
      <c r="L30" s="20">
        <f t="shared" si="5"/>
        <v>0</v>
      </c>
      <c r="M30" s="21" t="str">
        <f t="shared" si="2"/>
        <v/>
      </c>
      <c r="N30" s="140"/>
      <c r="O30" s="18"/>
      <c r="P30" s="18"/>
      <c r="Q30" s="18"/>
    </row>
    <row r="31" spans="1:18" s="17" customFormat="1" ht="23.5" customHeight="1" x14ac:dyDescent="0.2">
      <c r="A31" s="16">
        <f t="shared" si="3"/>
        <v>10</v>
      </c>
      <c r="B31" s="139"/>
      <c r="C31" s="42" t="str">
        <f t="shared" si="0"/>
        <v/>
      </c>
      <c r="D31" s="97" t="str">
        <f t="shared" si="1"/>
        <v/>
      </c>
      <c r="E31" s="73"/>
      <c r="F31" s="79"/>
      <c r="G31" s="70"/>
      <c r="H31" s="76"/>
      <c r="I31" s="74"/>
      <c r="J31" s="70"/>
      <c r="K31" s="41"/>
      <c r="L31" s="20">
        <f t="shared" si="5"/>
        <v>0</v>
      </c>
      <c r="M31" s="21" t="str">
        <f t="shared" si="2"/>
        <v/>
      </c>
      <c r="N31" s="140"/>
      <c r="O31" s="18"/>
      <c r="P31" s="18"/>
      <c r="Q31" s="18"/>
    </row>
    <row r="32" spans="1:18" s="17" customFormat="1" ht="23.5" customHeight="1" x14ac:dyDescent="0.2">
      <c r="A32" s="16">
        <f t="shared" si="3"/>
        <v>11</v>
      </c>
      <c r="B32" s="139"/>
      <c r="C32" s="42" t="str">
        <f t="shared" si="0"/>
        <v/>
      </c>
      <c r="D32" s="97" t="str">
        <f t="shared" si="1"/>
        <v/>
      </c>
      <c r="E32" s="73"/>
      <c r="F32" s="79"/>
      <c r="G32" s="70"/>
      <c r="H32" s="76"/>
      <c r="I32" s="74"/>
      <c r="J32" s="70"/>
      <c r="K32" s="41"/>
      <c r="L32" s="20">
        <f t="shared" si="5"/>
        <v>0</v>
      </c>
      <c r="M32" s="21" t="str">
        <f t="shared" si="2"/>
        <v/>
      </c>
      <c r="N32" s="140"/>
      <c r="O32"/>
      <c r="P32" s="18"/>
      <c r="Q32" s="18"/>
    </row>
    <row r="33" spans="1:17" s="17" customFormat="1" ht="23.5" customHeight="1" x14ac:dyDescent="0.2">
      <c r="A33" s="16">
        <f t="shared" si="3"/>
        <v>12</v>
      </c>
      <c r="B33" s="139"/>
      <c r="C33" s="42" t="str">
        <f t="shared" si="0"/>
        <v/>
      </c>
      <c r="D33" s="97" t="str">
        <f t="shared" si="1"/>
        <v/>
      </c>
      <c r="E33" s="73"/>
      <c r="F33" s="79"/>
      <c r="G33" s="70"/>
      <c r="H33" s="76"/>
      <c r="I33" s="74"/>
      <c r="J33" s="70"/>
      <c r="K33" s="41"/>
      <c r="L33" s="20">
        <f t="shared" si="5"/>
        <v>0</v>
      </c>
      <c r="M33" s="21" t="str">
        <f t="shared" si="2"/>
        <v/>
      </c>
      <c r="N33" s="140"/>
      <c r="O33" s="18"/>
      <c r="P33" s="18"/>
      <c r="Q33" s="18"/>
    </row>
    <row r="34" spans="1:17" s="17" customFormat="1" ht="23.5" customHeight="1" x14ac:dyDescent="0.2">
      <c r="A34" s="16">
        <f t="shared" si="3"/>
        <v>13</v>
      </c>
      <c r="B34" s="139"/>
      <c r="C34" s="42" t="str">
        <f t="shared" si="0"/>
        <v/>
      </c>
      <c r="D34" s="97" t="str">
        <f t="shared" si="1"/>
        <v/>
      </c>
      <c r="E34" s="73"/>
      <c r="F34" s="79"/>
      <c r="G34" s="70"/>
      <c r="H34" s="76"/>
      <c r="I34" s="74"/>
      <c r="J34" s="70"/>
      <c r="K34" s="41"/>
      <c r="L34" s="20">
        <f t="shared" si="5"/>
        <v>0</v>
      </c>
      <c r="M34" s="21" t="str">
        <f t="shared" si="2"/>
        <v/>
      </c>
      <c r="N34" s="140"/>
      <c r="O34" s="18"/>
      <c r="P34" s="18"/>
      <c r="Q34" s="18"/>
    </row>
    <row r="35" spans="1:17" s="17" customFormat="1" ht="23.5" customHeight="1" x14ac:dyDescent="0.2">
      <c r="A35" s="16">
        <f t="shared" si="3"/>
        <v>14</v>
      </c>
      <c r="B35" s="139"/>
      <c r="C35" s="42" t="str">
        <f t="shared" si="0"/>
        <v/>
      </c>
      <c r="D35" s="97" t="str">
        <f t="shared" si="1"/>
        <v/>
      </c>
      <c r="E35" s="73"/>
      <c r="F35" s="79"/>
      <c r="G35" s="70"/>
      <c r="H35" s="76"/>
      <c r="I35" s="74"/>
      <c r="J35" s="70"/>
      <c r="K35" s="41"/>
      <c r="L35" s="20">
        <f t="shared" si="5"/>
        <v>0</v>
      </c>
      <c r="M35" s="21" t="str">
        <f t="shared" si="2"/>
        <v/>
      </c>
      <c r="N35" s="140"/>
      <c r="O35" s="18"/>
      <c r="P35" s="18"/>
      <c r="Q35" s="18"/>
    </row>
    <row r="36" spans="1:17" s="17" customFormat="1" ht="23.5" customHeight="1" x14ac:dyDescent="0.2">
      <c r="A36" s="16">
        <f t="shared" si="3"/>
        <v>15</v>
      </c>
      <c r="B36" s="139"/>
      <c r="C36" s="42" t="str">
        <f t="shared" si="0"/>
        <v/>
      </c>
      <c r="D36" s="97" t="str">
        <f t="shared" si="1"/>
        <v/>
      </c>
      <c r="E36" s="73"/>
      <c r="F36" s="79"/>
      <c r="G36" s="70"/>
      <c r="H36" s="76"/>
      <c r="I36" s="74"/>
      <c r="J36" s="70"/>
      <c r="K36" s="41"/>
      <c r="L36" s="20">
        <f t="shared" si="5"/>
        <v>0</v>
      </c>
      <c r="M36" s="21" t="str">
        <f t="shared" si="2"/>
        <v/>
      </c>
      <c r="N36" s="140"/>
      <c r="O36" s="18"/>
      <c r="P36" s="18"/>
      <c r="Q36" s="18"/>
    </row>
    <row r="37" spans="1:17" s="17" customFormat="1" ht="23.5" customHeight="1" x14ac:dyDescent="0.2">
      <c r="A37" s="16">
        <f t="shared" si="3"/>
        <v>16</v>
      </c>
      <c r="B37" s="139"/>
      <c r="C37" s="42" t="str">
        <f t="shared" si="0"/>
        <v/>
      </c>
      <c r="D37" s="97" t="str">
        <f t="shared" si="1"/>
        <v/>
      </c>
      <c r="E37" s="73"/>
      <c r="F37" s="79"/>
      <c r="G37" s="70"/>
      <c r="H37" s="76"/>
      <c r="I37" s="74"/>
      <c r="J37" s="70"/>
      <c r="K37" s="41"/>
      <c r="L37" s="20">
        <f t="shared" si="5"/>
        <v>0</v>
      </c>
      <c r="M37" s="21" t="str">
        <f t="shared" si="2"/>
        <v/>
      </c>
      <c r="N37" s="140"/>
      <c r="O37" s="18"/>
      <c r="P37" s="18"/>
      <c r="Q37" s="18"/>
    </row>
    <row r="38" spans="1:17" s="17" customFormat="1" ht="23.5" customHeight="1" x14ac:dyDescent="0.2">
      <c r="A38" s="16">
        <f t="shared" si="3"/>
        <v>17</v>
      </c>
      <c r="B38" s="139"/>
      <c r="C38" s="42" t="str">
        <f t="shared" si="0"/>
        <v/>
      </c>
      <c r="D38" s="97" t="str">
        <f t="shared" si="1"/>
        <v/>
      </c>
      <c r="E38" s="73"/>
      <c r="F38" s="79"/>
      <c r="G38" s="70"/>
      <c r="H38" s="76"/>
      <c r="I38" s="74"/>
      <c r="J38" s="70"/>
      <c r="K38" s="41"/>
      <c r="L38" s="20">
        <f t="shared" si="5"/>
        <v>0</v>
      </c>
      <c r="M38" s="21" t="str">
        <f t="shared" si="2"/>
        <v/>
      </c>
      <c r="N38" s="140"/>
      <c r="O38" s="18"/>
      <c r="P38" s="18"/>
      <c r="Q38" s="18"/>
    </row>
    <row r="39" spans="1:17" s="17" customFormat="1" ht="23.5" customHeight="1" x14ac:dyDescent="0.2">
      <c r="A39" s="16">
        <f t="shared" si="3"/>
        <v>18</v>
      </c>
      <c r="B39" s="139"/>
      <c r="C39" s="42" t="str">
        <f t="shared" si="0"/>
        <v/>
      </c>
      <c r="D39" s="97" t="str">
        <f t="shared" si="1"/>
        <v/>
      </c>
      <c r="E39" s="73"/>
      <c r="F39" s="79"/>
      <c r="G39" s="70"/>
      <c r="H39" s="76"/>
      <c r="I39" s="74"/>
      <c r="J39" s="70"/>
      <c r="K39" s="41"/>
      <c r="L39" s="20">
        <f t="shared" si="5"/>
        <v>0</v>
      </c>
      <c r="M39" s="21" t="str">
        <f t="shared" si="2"/>
        <v/>
      </c>
      <c r="N39" s="140"/>
      <c r="O39" s="18"/>
      <c r="P39" s="18"/>
      <c r="Q39" s="18"/>
    </row>
    <row r="40" spans="1:17" s="17" customFormat="1" ht="23.5" customHeight="1" x14ac:dyDescent="0.2">
      <c r="A40" s="16">
        <f t="shared" si="3"/>
        <v>19</v>
      </c>
      <c r="B40" s="139"/>
      <c r="C40" s="42" t="str">
        <f t="shared" si="0"/>
        <v/>
      </c>
      <c r="D40" s="97" t="str">
        <f t="shared" si="1"/>
        <v/>
      </c>
      <c r="E40" s="73"/>
      <c r="F40" s="79"/>
      <c r="G40" s="70"/>
      <c r="H40" s="76"/>
      <c r="I40" s="74"/>
      <c r="J40" s="70"/>
      <c r="K40" s="41"/>
      <c r="L40" s="20">
        <f t="shared" si="5"/>
        <v>0</v>
      </c>
      <c r="M40" s="21" t="str">
        <f t="shared" si="2"/>
        <v/>
      </c>
      <c r="N40" s="140"/>
      <c r="O40" s="18"/>
      <c r="P40" s="18"/>
      <c r="Q40" s="18"/>
    </row>
    <row r="41" spans="1:17" s="17" customFormat="1" ht="23.5" customHeight="1" x14ac:dyDescent="0.2">
      <c r="A41" s="16">
        <f t="shared" si="3"/>
        <v>20</v>
      </c>
      <c r="B41" s="139"/>
      <c r="C41" s="42" t="str">
        <f t="shared" si="0"/>
        <v/>
      </c>
      <c r="D41" s="97" t="str">
        <f t="shared" si="1"/>
        <v/>
      </c>
      <c r="E41" s="73"/>
      <c r="F41" s="79"/>
      <c r="G41" s="70"/>
      <c r="H41" s="76"/>
      <c r="I41" s="74"/>
      <c r="J41" s="70"/>
      <c r="K41" s="41"/>
      <c r="L41" s="20">
        <f t="shared" ref="L41:L50" si="6">D$3</f>
        <v>0</v>
      </c>
      <c r="M41" s="21" t="str">
        <f t="shared" si="2"/>
        <v/>
      </c>
      <c r="N41" s="140"/>
      <c r="O41" s="18"/>
      <c r="P41" s="18"/>
      <c r="Q41" s="18"/>
    </row>
    <row r="42" spans="1:17" s="17" customFormat="1" ht="23.5" customHeight="1" x14ac:dyDescent="0.2">
      <c r="A42" s="16">
        <f t="shared" si="3"/>
        <v>21</v>
      </c>
      <c r="B42" s="139"/>
      <c r="C42" s="42" t="str">
        <f t="shared" si="0"/>
        <v/>
      </c>
      <c r="D42" s="97" t="str">
        <f t="shared" si="1"/>
        <v/>
      </c>
      <c r="E42" s="73"/>
      <c r="F42" s="79"/>
      <c r="G42" s="70"/>
      <c r="H42" s="76"/>
      <c r="I42" s="74"/>
      <c r="J42" s="70"/>
      <c r="K42" s="41"/>
      <c r="L42" s="20">
        <f t="shared" si="6"/>
        <v>0</v>
      </c>
      <c r="M42" s="21" t="str">
        <f t="shared" si="2"/>
        <v/>
      </c>
      <c r="N42" s="140"/>
      <c r="O42" s="18"/>
      <c r="P42" s="18"/>
      <c r="Q42" s="18"/>
    </row>
    <row r="43" spans="1:17" s="17" customFormat="1" ht="23.5" customHeight="1" x14ac:dyDescent="0.2">
      <c r="A43" s="16">
        <f t="shared" si="3"/>
        <v>22</v>
      </c>
      <c r="B43" s="139"/>
      <c r="C43" s="42" t="str">
        <f t="shared" si="0"/>
        <v/>
      </c>
      <c r="D43" s="97" t="str">
        <f t="shared" si="1"/>
        <v/>
      </c>
      <c r="E43" s="73"/>
      <c r="F43" s="79"/>
      <c r="G43" s="70"/>
      <c r="H43" s="76"/>
      <c r="I43" s="74"/>
      <c r="J43" s="70"/>
      <c r="K43" s="41"/>
      <c r="L43" s="20">
        <f t="shared" si="6"/>
        <v>0</v>
      </c>
      <c r="M43" s="21" t="str">
        <f t="shared" si="2"/>
        <v/>
      </c>
      <c r="N43" s="140"/>
      <c r="O43" s="18"/>
      <c r="P43" s="18"/>
      <c r="Q43" s="18"/>
    </row>
    <row r="44" spans="1:17" s="17" customFormat="1" ht="23.5" customHeight="1" x14ac:dyDescent="0.2">
      <c r="A44" s="16">
        <f t="shared" si="3"/>
        <v>23</v>
      </c>
      <c r="B44" s="139"/>
      <c r="C44" s="42" t="str">
        <f t="shared" si="0"/>
        <v/>
      </c>
      <c r="D44" s="97" t="str">
        <f t="shared" si="1"/>
        <v/>
      </c>
      <c r="E44" s="73"/>
      <c r="F44" s="79"/>
      <c r="G44" s="70"/>
      <c r="H44" s="76"/>
      <c r="I44" s="74"/>
      <c r="J44" s="70"/>
      <c r="K44" s="41"/>
      <c r="L44" s="20">
        <f t="shared" si="6"/>
        <v>0</v>
      </c>
      <c r="M44" s="21" t="str">
        <f t="shared" si="2"/>
        <v/>
      </c>
      <c r="N44" s="140"/>
      <c r="O44" s="18"/>
      <c r="P44" s="18"/>
      <c r="Q44" s="18"/>
    </row>
    <row r="45" spans="1:17" s="17" customFormat="1" ht="23.5" customHeight="1" x14ac:dyDescent="0.2">
      <c r="A45" s="16">
        <f t="shared" si="3"/>
        <v>24</v>
      </c>
      <c r="B45" s="139"/>
      <c r="C45" s="42" t="str">
        <f t="shared" si="0"/>
        <v/>
      </c>
      <c r="D45" s="97" t="str">
        <f t="shared" si="1"/>
        <v/>
      </c>
      <c r="E45" s="73"/>
      <c r="F45" s="79"/>
      <c r="G45" s="70"/>
      <c r="H45" s="76"/>
      <c r="I45" s="74"/>
      <c r="J45" s="70"/>
      <c r="K45" s="41"/>
      <c r="L45" s="20">
        <f t="shared" si="6"/>
        <v>0</v>
      </c>
      <c r="M45" s="21" t="str">
        <f t="shared" si="2"/>
        <v/>
      </c>
      <c r="N45" s="140"/>
      <c r="O45" s="18"/>
      <c r="P45" s="18"/>
      <c r="Q45" s="18"/>
    </row>
    <row r="46" spans="1:17" s="17" customFormat="1" ht="23.5" customHeight="1" x14ac:dyDescent="0.2">
      <c r="A46" s="16">
        <f t="shared" si="3"/>
        <v>25</v>
      </c>
      <c r="B46" s="139"/>
      <c r="C46" s="42" t="str">
        <f t="shared" si="0"/>
        <v/>
      </c>
      <c r="D46" s="97" t="str">
        <f t="shared" si="1"/>
        <v/>
      </c>
      <c r="E46" s="73"/>
      <c r="F46" s="79"/>
      <c r="G46" s="70"/>
      <c r="H46" s="76"/>
      <c r="I46" s="74"/>
      <c r="J46" s="70"/>
      <c r="K46" s="41"/>
      <c r="L46" s="20">
        <f t="shared" si="6"/>
        <v>0</v>
      </c>
      <c r="M46" s="21" t="str">
        <f t="shared" si="2"/>
        <v/>
      </c>
      <c r="N46" s="140"/>
      <c r="O46" s="18"/>
      <c r="P46" s="18"/>
      <c r="Q46" s="18"/>
    </row>
    <row r="47" spans="1:17" s="17" customFormat="1" ht="23.5" customHeight="1" x14ac:dyDescent="0.2">
      <c r="A47" s="16">
        <f t="shared" si="3"/>
        <v>26</v>
      </c>
      <c r="B47" s="139"/>
      <c r="C47" s="42" t="str">
        <f t="shared" si="0"/>
        <v/>
      </c>
      <c r="D47" s="97" t="str">
        <f t="shared" si="1"/>
        <v/>
      </c>
      <c r="E47" s="73"/>
      <c r="F47" s="79"/>
      <c r="G47" s="70"/>
      <c r="H47" s="76"/>
      <c r="I47" s="74"/>
      <c r="J47" s="70"/>
      <c r="K47" s="41"/>
      <c r="L47" s="20">
        <f t="shared" si="6"/>
        <v>0</v>
      </c>
      <c r="M47" s="21" t="str">
        <f t="shared" si="2"/>
        <v/>
      </c>
      <c r="N47" s="140"/>
      <c r="O47" s="18"/>
      <c r="P47" s="18"/>
      <c r="Q47" s="18"/>
    </row>
    <row r="48" spans="1:17" s="17" customFormat="1" ht="23.5" customHeight="1" x14ac:dyDescent="0.2">
      <c r="A48" s="16">
        <f t="shared" si="3"/>
        <v>27</v>
      </c>
      <c r="B48" s="139"/>
      <c r="C48" s="42" t="str">
        <f t="shared" si="0"/>
        <v/>
      </c>
      <c r="D48" s="97" t="str">
        <f t="shared" si="1"/>
        <v/>
      </c>
      <c r="E48" s="73"/>
      <c r="F48" s="79"/>
      <c r="G48" s="70"/>
      <c r="H48" s="76"/>
      <c r="I48" s="74"/>
      <c r="J48" s="70"/>
      <c r="K48" s="41"/>
      <c r="L48" s="20">
        <f t="shared" si="6"/>
        <v>0</v>
      </c>
      <c r="M48" s="21" t="str">
        <f t="shared" si="2"/>
        <v/>
      </c>
      <c r="N48" s="140"/>
      <c r="O48" s="18"/>
      <c r="P48" s="18"/>
      <c r="Q48" s="18"/>
    </row>
    <row r="49" spans="1:17" s="17" customFormat="1" ht="23.5" customHeight="1" x14ac:dyDescent="0.2">
      <c r="A49" s="16">
        <f t="shared" si="3"/>
        <v>28</v>
      </c>
      <c r="B49" s="139"/>
      <c r="C49" s="42" t="str">
        <f t="shared" si="0"/>
        <v/>
      </c>
      <c r="D49" s="97" t="str">
        <f t="shared" si="1"/>
        <v/>
      </c>
      <c r="E49" s="73"/>
      <c r="F49" s="79"/>
      <c r="G49" s="70"/>
      <c r="H49" s="76"/>
      <c r="I49" s="74"/>
      <c r="J49" s="70"/>
      <c r="K49" s="41"/>
      <c r="L49" s="20">
        <f t="shared" si="6"/>
        <v>0</v>
      </c>
      <c r="M49" s="21" t="str">
        <f t="shared" si="2"/>
        <v/>
      </c>
      <c r="N49" s="140"/>
      <c r="O49" s="18"/>
      <c r="P49" s="18"/>
      <c r="Q49" s="18"/>
    </row>
    <row r="50" spans="1:17" s="17" customFormat="1" ht="23.5" customHeight="1" x14ac:dyDescent="0.2">
      <c r="A50" s="16">
        <f t="shared" si="3"/>
        <v>29</v>
      </c>
      <c r="B50" s="139"/>
      <c r="C50" s="42" t="str">
        <f t="shared" si="0"/>
        <v/>
      </c>
      <c r="D50" s="97" t="str">
        <f t="shared" si="1"/>
        <v/>
      </c>
      <c r="E50" s="73"/>
      <c r="F50" s="79"/>
      <c r="G50" s="70"/>
      <c r="H50" s="76"/>
      <c r="I50" s="74"/>
      <c r="J50" s="70"/>
      <c r="K50" s="41"/>
      <c r="L50" s="20">
        <f t="shared" si="6"/>
        <v>0</v>
      </c>
      <c r="M50" s="21" t="str">
        <f t="shared" si="2"/>
        <v/>
      </c>
      <c r="N50" s="140"/>
      <c r="O50" s="18"/>
      <c r="P50" s="18"/>
      <c r="Q50" s="18"/>
    </row>
    <row r="51" spans="1:17" s="17" customFormat="1" ht="23.5" customHeight="1" x14ac:dyDescent="0.2">
      <c r="A51" s="16">
        <f t="shared" si="3"/>
        <v>30</v>
      </c>
      <c r="B51" s="139"/>
      <c r="C51" s="42" t="str">
        <f t="shared" si="0"/>
        <v/>
      </c>
      <c r="D51" s="97" t="str">
        <f t="shared" si="1"/>
        <v/>
      </c>
      <c r="E51" s="73"/>
      <c r="F51" s="79"/>
      <c r="G51" s="70"/>
      <c r="H51" s="76"/>
      <c r="I51" s="74"/>
      <c r="J51" s="70"/>
      <c r="K51" s="41"/>
      <c r="L51" s="20">
        <f t="shared" si="5"/>
        <v>0</v>
      </c>
      <c r="M51" s="21" t="str">
        <f t="shared" si="2"/>
        <v/>
      </c>
      <c r="N51" s="140"/>
      <c r="O51" s="18"/>
      <c r="P51" s="18"/>
      <c r="Q51" s="18"/>
    </row>
    <row r="52" spans="1:17" s="17" customFormat="1" ht="23.5" customHeight="1" x14ac:dyDescent="0.2">
      <c r="A52" s="16">
        <f t="shared" si="3"/>
        <v>31</v>
      </c>
      <c r="B52" s="139"/>
      <c r="C52" s="42" t="str">
        <f t="shared" si="0"/>
        <v/>
      </c>
      <c r="D52" s="97" t="str">
        <f t="shared" si="1"/>
        <v/>
      </c>
      <c r="E52" s="73"/>
      <c r="F52" s="79"/>
      <c r="G52" s="70"/>
      <c r="H52" s="76"/>
      <c r="I52" s="74"/>
      <c r="J52" s="70"/>
      <c r="K52" s="41"/>
      <c r="L52" s="20">
        <f t="shared" si="5"/>
        <v>0</v>
      </c>
      <c r="M52" s="21" t="str">
        <f t="shared" si="2"/>
        <v/>
      </c>
      <c r="N52" s="140"/>
      <c r="O52" s="18"/>
      <c r="P52" s="18"/>
      <c r="Q52" s="18"/>
    </row>
    <row r="53" spans="1:17" s="17" customFormat="1" ht="23.5" customHeight="1" x14ac:dyDescent="0.2">
      <c r="A53" s="16">
        <f t="shared" si="3"/>
        <v>32</v>
      </c>
      <c r="B53" s="139"/>
      <c r="C53" s="42" t="str">
        <f t="shared" si="0"/>
        <v/>
      </c>
      <c r="D53" s="97" t="str">
        <f t="shared" si="1"/>
        <v/>
      </c>
      <c r="E53" s="73"/>
      <c r="F53" s="79"/>
      <c r="G53" s="70"/>
      <c r="H53" s="76"/>
      <c r="I53" s="74"/>
      <c r="J53" s="70"/>
      <c r="K53" s="41"/>
      <c r="L53" s="20">
        <f t="shared" si="5"/>
        <v>0</v>
      </c>
      <c r="M53" s="21" t="str">
        <f t="shared" si="2"/>
        <v/>
      </c>
      <c r="N53" s="140"/>
      <c r="O53" s="18"/>
      <c r="P53" s="18"/>
      <c r="Q53" s="18"/>
    </row>
    <row r="54" spans="1:17" s="17" customFormat="1" ht="23.5" customHeight="1" x14ac:dyDescent="0.2">
      <c r="A54" s="16">
        <f t="shared" si="3"/>
        <v>33</v>
      </c>
      <c r="B54" s="139"/>
      <c r="C54" s="42" t="str">
        <f t="shared" ref="C54:C85" si="7">IFERROR(VLOOKUP(B54,A$80:D$122,2,FALSE),"")</f>
        <v/>
      </c>
      <c r="D54" s="97" t="str">
        <f t="shared" ref="D54:D78" si="8">IFERROR(VLOOKUP(B54,A$80:D$122,3,FALSE),"")</f>
        <v/>
      </c>
      <c r="E54" s="73"/>
      <c r="F54" s="79"/>
      <c r="G54" s="70"/>
      <c r="H54" s="76"/>
      <c r="I54" s="74"/>
      <c r="J54" s="70"/>
      <c r="K54" s="41"/>
      <c r="L54" s="20">
        <f t="shared" si="5"/>
        <v>0</v>
      </c>
      <c r="M54" s="21" t="str">
        <f t="shared" ref="M54:M78" si="9">IFERROR(VLOOKUP(K54,A$121:B$128,2,FALSE),"")</f>
        <v/>
      </c>
      <c r="N54" s="140"/>
      <c r="O54" s="18"/>
      <c r="P54" s="18"/>
      <c r="Q54" s="18"/>
    </row>
    <row r="55" spans="1:17" s="17" customFormat="1" ht="23.5" customHeight="1" x14ac:dyDescent="0.2">
      <c r="A55" s="16">
        <f t="shared" si="3"/>
        <v>34</v>
      </c>
      <c r="B55" s="139"/>
      <c r="C55" s="42" t="str">
        <f t="shared" si="7"/>
        <v/>
      </c>
      <c r="D55" s="97" t="str">
        <f t="shared" si="8"/>
        <v/>
      </c>
      <c r="E55" s="73"/>
      <c r="F55" s="79"/>
      <c r="G55" s="70"/>
      <c r="H55" s="76"/>
      <c r="I55" s="74"/>
      <c r="J55" s="70"/>
      <c r="K55" s="41"/>
      <c r="L55" s="20">
        <f t="shared" si="5"/>
        <v>0</v>
      </c>
      <c r="M55" s="21" t="str">
        <f t="shared" si="9"/>
        <v/>
      </c>
      <c r="N55" s="140"/>
      <c r="O55" s="18"/>
      <c r="P55" s="18"/>
      <c r="Q55" s="18"/>
    </row>
    <row r="56" spans="1:17" s="17" customFormat="1" ht="23.5" customHeight="1" x14ac:dyDescent="0.2">
      <c r="A56" s="16">
        <f t="shared" si="3"/>
        <v>35</v>
      </c>
      <c r="B56" s="139"/>
      <c r="C56" s="42" t="str">
        <f t="shared" si="7"/>
        <v/>
      </c>
      <c r="D56" s="97" t="str">
        <f t="shared" si="8"/>
        <v/>
      </c>
      <c r="E56" s="73"/>
      <c r="F56" s="79"/>
      <c r="G56" s="70"/>
      <c r="H56" s="76"/>
      <c r="I56" s="74"/>
      <c r="J56" s="70"/>
      <c r="K56" s="41"/>
      <c r="L56" s="20">
        <f t="shared" si="5"/>
        <v>0</v>
      </c>
      <c r="M56" s="21" t="str">
        <f t="shared" si="9"/>
        <v/>
      </c>
      <c r="N56" s="140"/>
      <c r="O56" s="18"/>
      <c r="P56" s="18"/>
      <c r="Q56" s="18"/>
    </row>
    <row r="57" spans="1:17" s="17" customFormat="1" ht="23.5" customHeight="1" x14ac:dyDescent="0.2">
      <c r="A57" s="16">
        <f t="shared" si="3"/>
        <v>36</v>
      </c>
      <c r="B57" s="139"/>
      <c r="C57" s="42" t="str">
        <f t="shared" si="7"/>
        <v/>
      </c>
      <c r="D57" s="97" t="str">
        <f t="shared" si="8"/>
        <v/>
      </c>
      <c r="E57" s="73"/>
      <c r="F57" s="79"/>
      <c r="G57" s="70"/>
      <c r="H57" s="76"/>
      <c r="I57" s="74"/>
      <c r="J57" s="70"/>
      <c r="K57" s="41"/>
      <c r="L57" s="20">
        <f t="shared" si="5"/>
        <v>0</v>
      </c>
      <c r="M57" s="21" t="str">
        <f t="shared" si="9"/>
        <v/>
      </c>
      <c r="N57" s="140"/>
      <c r="O57" s="18"/>
      <c r="P57" s="18"/>
      <c r="Q57" s="18"/>
    </row>
    <row r="58" spans="1:17" s="17" customFormat="1" ht="23.5" customHeight="1" x14ac:dyDescent="0.2">
      <c r="A58" s="16">
        <f t="shared" si="3"/>
        <v>37</v>
      </c>
      <c r="B58" s="139"/>
      <c r="C58" s="42" t="str">
        <f t="shared" si="7"/>
        <v/>
      </c>
      <c r="D58" s="97" t="str">
        <f t="shared" si="8"/>
        <v/>
      </c>
      <c r="E58" s="73"/>
      <c r="F58" s="79"/>
      <c r="G58" s="70"/>
      <c r="H58" s="76"/>
      <c r="I58" s="74"/>
      <c r="J58" s="70"/>
      <c r="K58" s="41"/>
      <c r="L58" s="20">
        <f t="shared" si="5"/>
        <v>0</v>
      </c>
      <c r="M58" s="21" t="str">
        <f t="shared" si="9"/>
        <v/>
      </c>
      <c r="N58" s="140"/>
      <c r="O58" s="18"/>
      <c r="P58" s="18"/>
      <c r="Q58" s="18"/>
    </row>
    <row r="59" spans="1:17" s="17" customFormat="1" ht="23.5" customHeight="1" x14ac:dyDescent="0.2">
      <c r="A59" s="16">
        <f t="shared" si="3"/>
        <v>38</v>
      </c>
      <c r="B59" s="139"/>
      <c r="C59" s="42" t="str">
        <f t="shared" si="7"/>
        <v/>
      </c>
      <c r="D59" s="97" t="str">
        <f t="shared" si="8"/>
        <v/>
      </c>
      <c r="E59" s="73"/>
      <c r="F59" s="79"/>
      <c r="G59" s="70"/>
      <c r="H59" s="76"/>
      <c r="I59" s="74"/>
      <c r="J59" s="70"/>
      <c r="K59" s="41"/>
      <c r="L59" s="20">
        <f t="shared" si="5"/>
        <v>0</v>
      </c>
      <c r="M59" s="21" t="str">
        <f t="shared" si="9"/>
        <v/>
      </c>
      <c r="N59" s="140"/>
      <c r="O59" s="18"/>
      <c r="P59" s="18"/>
      <c r="Q59" s="18"/>
    </row>
    <row r="60" spans="1:17" s="17" customFormat="1" ht="23.5" customHeight="1" x14ac:dyDescent="0.2">
      <c r="A60" s="16">
        <f t="shared" si="3"/>
        <v>39</v>
      </c>
      <c r="B60" s="139"/>
      <c r="C60" s="42" t="str">
        <f t="shared" si="7"/>
        <v/>
      </c>
      <c r="D60" s="97" t="str">
        <f t="shared" si="8"/>
        <v/>
      </c>
      <c r="E60" s="73"/>
      <c r="F60" s="79"/>
      <c r="G60" s="70"/>
      <c r="H60" s="76"/>
      <c r="I60" s="74"/>
      <c r="J60" s="70"/>
      <c r="K60" s="41"/>
      <c r="L60" s="20">
        <f t="shared" si="5"/>
        <v>0</v>
      </c>
      <c r="M60" s="21" t="str">
        <f t="shared" si="9"/>
        <v/>
      </c>
      <c r="N60" s="140"/>
      <c r="O60" s="18"/>
      <c r="P60" s="18"/>
      <c r="Q60" s="18"/>
    </row>
    <row r="61" spans="1:17" s="17" customFormat="1" ht="23.5" customHeight="1" x14ac:dyDescent="0.2">
      <c r="A61" s="16">
        <f t="shared" si="3"/>
        <v>40</v>
      </c>
      <c r="B61" s="139"/>
      <c r="C61" s="42" t="str">
        <f t="shared" si="7"/>
        <v/>
      </c>
      <c r="D61" s="97" t="str">
        <f t="shared" si="8"/>
        <v/>
      </c>
      <c r="E61" s="73"/>
      <c r="F61" s="79"/>
      <c r="G61" s="70"/>
      <c r="H61" s="76"/>
      <c r="I61" s="74"/>
      <c r="J61" s="70"/>
      <c r="K61" s="41"/>
      <c r="L61" s="20">
        <f t="shared" si="5"/>
        <v>0</v>
      </c>
      <c r="M61" s="21" t="str">
        <f t="shared" si="9"/>
        <v/>
      </c>
      <c r="N61" s="140"/>
      <c r="O61" s="18"/>
      <c r="P61" s="18"/>
      <c r="Q61" s="18"/>
    </row>
    <row r="62" spans="1:17" s="17" customFormat="1" ht="23.5" customHeight="1" x14ac:dyDescent="0.2">
      <c r="A62" s="16">
        <f t="shared" si="3"/>
        <v>41</v>
      </c>
      <c r="B62" s="139"/>
      <c r="C62" s="42" t="str">
        <f t="shared" si="7"/>
        <v/>
      </c>
      <c r="D62" s="97" t="str">
        <f t="shared" si="8"/>
        <v/>
      </c>
      <c r="E62" s="108"/>
      <c r="F62" s="109"/>
      <c r="G62" s="110"/>
      <c r="H62" s="111"/>
      <c r="I62" s="112"/>
      <c r="J62" s="110"/>
      <c r="K62" s="113"/>
      <c r="L62" s="20">
        <f t="shared" ref="L62:L72" si="10">D$3</f>
        <v>0</v>
      </c>
      <c r="M62" s="21" t="str">
        <f t="shared" si="9"/>
        <v/>
      </c>
      <c r="N62" s="140"/>
      <c r="O62" s="18"/>
      <c r="P62" s="18"/>
      <c r="Q62" s="18"/>
    </row>
    <row r="63" spans="1:17" s="17" customFormat="1" ht="23.5" customHeight="1" x14ac:dyDescent="0.2">
      <c r="A63" s="16">
        <f t="shared" si="3"/>
        <v>42</v>
      </c>
      <c r="B63" s="139"/>
      <c r="C63" s="42" t="str">
        <f t="shared" si="7"/>
        <v/>
      </c>
      <c r="D63" s="97" t="str">
        <f t="shared" si="8"/>
        <v/>
      </c>
      <c r="E63" s="73"/>
      <c r="F63" s="79"/>
      <c r="G63" s="70"/>
      <c r="H63" s="76"/>
      <c r="I63" s="74"/>
      <c r="J63" s="70"/>
      <c r="K63" s="41"/>
      <c r="L63" s="20">
        <f t="shared" si="10"/>
        <v>0</v>
      </c>
      <c r="M63" s="21" t="str">
        <f t="shared" si="9"/>
        <v/>
      </c>
      <c r="N63" s="140"/>
      <c r="O63" s="18"/>
      <c r="P63" s="18"/>
      <c r="Q63" s="18"/>
    </row>
    <row r="64" spans="1:17" s="17" customFormat="1" ht="23.5" customHeight="1" x14ac:dyDescent="0.2">
      <c r="A64" s="16">
        <f t="shared" si="3"/>
        <v>43</v>
      </c>
      <c r="B64" s="139"/>
      <c r="C64" s="42" t="str">
        <f t="shared" si="7"/>
        <v/>
      </c>
      <c r="D64" s="97" t="str">
        <f t="shared" si="8"/>
        <v/>
      </c>
      <c r="E64" s="73"/>
      <c r="F64" s="79"/>
      <c r="G64" s="70"/>
      <c r="H64" s="76"/>
      <c r="I64" s="74"/>
      <c r="J64" s="70"/>
      <c r="K64" s="41"/>
      <c r="L64" s="20">
        <f t="shared" si="10"/>
        <v>0</v>
      </c>
      <c r="M64" s="21" t="str">
        <f t="shared" si="9"/>
        <v/>
      </c>
      <c r="N64" s="140"/>
      <c r="O64" s="18"/>
      <c r="P64" s="18"/>
      <c r="Q64" s="18"/>
    </row>
    <row r="65" spans="1:17" s="17" customFormat="1" ht="23.5" customHeight="1" x14ac:dyDescent="0.2">
      <c r="A65" s="16">
        <f t="shared" si="3"/>
        <v>44</v>
      </c>
      <c r="B65" s="139"/>
      <c r="C65" s="42" t="str">
        <f t="shared" si="7"/>
        <v/>
      </c>
      <c r="D65" s="97" t="str">
        <f t="shared" si="8"/>
        <v/>
      </c>
      <c r="E65" s="73"/>
      <c r="F65" s="79"/>
      <c r="G65" s="70"/>
      <c r="H65" s="76"/>
      <c r="I65" s="74"/>
      <c r="J65" s="70"/>
      <c r="K65" s="41"/>
      <c r="L65" s="20">
        <f t="shared" si="10"/>
        <v>0</v>
      </c>
      <c r="M65" s="21" t="str">
        <f t="shared" si="9"/>
        <v/>
      </c>
      <c r="N65" s="140"/>
      <c r="O65" s="18"/>
      <c r="P65" s="18"/>
      <c r="Q65" s="18"/>
    </row>
    <row r="66" spans="1:17" s="17" customFormat="1" ht="23.5" customHeight="1" x14ac:dyDescent="0.2">
      <c r="A66" s="16">
        <f t="shared" si="3"/>
        <v>45</v>
      </c>
      <c r="B66" s="139"/>
      <c r="C66" s="42" t="str">
        <f t="shared" si="7"/>
        <v/>
      </c>
      <c r="D66" s="97" t="str">
        <f t="shared" si="8"/>
        <v/>
      </c>
      <c r="E66" s="73"/>
      <c r="F66" s="79"/>
      <c r="G66" s="70"/>
      <c r="H66" s="76"/>
      <c r="I66" s="74"/>
      <c r="J66" s="70"/>
      <c r="K66" s="41"/>
      <c r="L66" s="20">
        <f t="shared" si="10"/>
        <v>0</v>
      </c>
      <c r="M66" s="21" t="str">
        <f t="shared" si="9"/>
        <v/>
      </c>
      <c r="N66" s="140"/>
      <c r="O66" s="18"/>
      <c r="P66" s="18"/>
      <c r="Q66" s="18"/>
    </row>
    <row r="67" spans="1:17" s="17" customFormat="1" ht="23.5" customHeight="1" x14ac:dyDescent="0.2">
      <c r="A67" s="16">
        <f t="shared" si="3"/>
        <v>46</v>
      </c>
      <c r="B67" s="139"/>
      <c r="C67" s="42" t="str">
        <f t="shared" si="7"/>
        <v/>
      </c>
      <c r="D67" s="97" t="str">
        <f t="shared" si="8"/>
        <v/>
      </c>
      <c r="E67" s="73"/>
      <c r="F67" s="79"/>
      <c r="G67" s="70"/>
      <c r="H67" s="76"/>
      <c r="I67" s="74"/>
      <c r="J67" s="70"/>
      <c r="K67" s="41"/>
      <c r="L67" s="20">
        <f t="shared" si="10"/>
        <v>0</v>
      </c>
      <c r="M67" s="21" t="str">
        <f t="shared" si="9"/>
        <v/>
      </c>
      <c r="N67" s="140"/>
      <c r="O67" s="18"/>
      <c r="P67" s="18"/>
      <c r="Q67" s="18"/>
    </row>
    <row r="68" spans="1:17" s="17" customFormat="1" ht="23.5" customHeight="1" x14ac:dyDescent="0.2">
      <c r="A68" s="16">
        <f t="shared" si="3"/>
        <v>47</v>
      </c>
      <c r="B68" s="139"/>
      <c r="C68" s="42" t="str">
        <f t="shared" si="7"/>
        <v/>
      </c>
      <c r="D68" s="97" t="str">
        <f t="shared" si="8"/>
        <v/>
      </c>
      <c r="E68" s="73"/>
      <c r="F68" s="79"/>
      <c r="G68" s="70"/>
      <c r="H68" s="76"/>
      <c r="I68" s="74"/>
      <c r="J68" s="70"/>
      <c r="K68" s="41"/>
      <c r="L68" s="20">
        <f t="shared" si="10"/>
        <v>0</v>
      </c>
      <c r="M68" s="21" t="str">
        <f t="shared" si="9"/>
        <v/>
      </c>
      <c r="N68" s="140"/>
      <c r="O68" s="18"/>
      <c r="P68" s="18"/>
      <c r="Q68" s="18"/>
    </row>
    <row r="69" spans="1:17" s="17" customFormat="1" ht="23.5" customHeight="1" x14ac:dyDescent="0.2">
      <c r="A69" s="16">
        <f t="shared" si="3"/>
        <v>48</v>
      </c>
      <c r="B69" s="139"/>
      <c r="C69" s="42" t="str">
        <f t="shared" si="7"/>
        <v/>
      </c>
      <c r="D69" s="97" t="str">
        <f t="shared" si="8"/>
        <v/>
      </c>
      <c r="E69" s="73"/>
      <c r="F69" s="79"/>
      <c r="G69" s="70"/>
      <c r="H69" s="76"/>
      <c r="I69" s="74"/>
      <c r="J69" s="70"/>
      <c r="K69" s="41"/>
      <c r="L69" s="20">
        <f t="shared" si="10"/>
        <v>0</v>
      </c>
      <c r="M69" s="21" t="str">
        <f t="shared" si="9"/>
        <v/>
      </c>
      <c r="N69" s="140"/>
      <c r="O69" s="18"/>
      <c r="P69" s="18"/>
      <c r="Q69" s="18"/>
    </row>
    <row r="70" spans="1:17" s="17" customFormat="1" ht="23.5" customHeight="1" x14ac:dyDescent="0.2">
      <c r="A70" s="16">
        <f t="shared" si="3"/>
        <v>49</v>
      </c>
      <c r="B70" s="139"/>
      <c r="C70" s="42" t="str">
        <f t="shared" si="7"/>
        <v/>
      </c>
      <c r="D70" s="97" t="str">
        <f t="shared" si="8"/>
        <v/>
      </c>
      <c r="E70" s="73"/>
      <c r="F70" s="79"/>
      <c r="G70" s="70"/>
      <c r="H70" s="76"/>
      <c r="I70" s="74"/>
      <c r="J70" s="70"/>
      <c r="K70" s="41"/>
      <c r="L70" s="20">
        <f t="shared" si="10"/>
        <v>0</v>
      </c>
      <c r="M70" s="21" t="str">
        <f t="shared" si="9"/>
        <v/>
      </c>
      <c r="N70" s="140"/>
      <c r="O70" s="18"/>
      <c r="P70" s="18"/>
      <c r="Q70" s="18"/>
    </row>
    <row r="71" spans="1:17" s="17" customFormat="1" ht="23.5" customHeight="1" x14ac:dyDescent="0.2">
      <c r="A71" s="16">
        <f t="shared" si="3"/>
        <v>50</v>
      </c>
      <c r="B71" s="139"/>
      <c r="C71" s="42" t="str">
        <f t="shared" si="7"/>
        <v/>
      </c>
      <c r="D71" s="97" t="str">
        <f t="shared" si="8"/>
        <v/>
      </c>
      <c r="E71" s="73"/>
      <c r="F71" s="79"/>
      <c r="G71" s="70"/>
      <c r="H71" s="76"/>
      <c r="I71" s="74"/>
      <c r="J71" s="70"/>
      <c r="K71" s="41"/>
      <c r="L71" s="20">
        <f t="shared" si="10"/>
        <v>0</v>
      </c>
      <c r="M71" s="21" t="str">
        <f t="shared" si="9"/>
        <v/>
      </c>
      <c r="N71" s="140"/>
      <c r="O71" s="18"/>
      <c r="P71" s="18"/>
      <c r="Q71" s="18"/>
    </row>
    <row r="72" spans="1:17" s="17" customFormat="1" ht="23.5" customHeight="1" x14ac:dyDescent="0.2">
      <c r="A72" s="16">
        <f t="shared" si="3"/>
        <v>51</v>
      </c>
      <c r="B72" s="139"/>
      <c r="C72" s="42" t="str">
        <f t="shared" si="7"/>
        <v/>
      </c>
      <c r="D72" s="97" t="str">
        <f t="shared" si="8"/>
        <v/>
      </c>
      <c r="E72" s="73"/>
      <c r="F72" s="79"/>
      <c r="G72" s="70"/>
      <c r="H72" s="76"/>
      <c r="I72" s="74"/>
      <c r="J72" s="70"/>
      <c r="K72" s="41"/>
      <c r="L72" s="20">
        <f t="shared" si="10"/>
        <v>0</v>
      </c>
      <c r="M72" s="21" t="str">
        <f t="shared" si="9"/>
        <v/>
      </c>
      <c r="N72" s="140"/>
      <c r="O72" s="18"/>
      <c r="P72" s="18"/>
      <c r="Q72" s="18"/>
    </row>
    <row r="73" spans="1:17" s="17" customFormat="1" ht="23.5" customHeight="1" x14ac:dyDescent="0.2">
      <c r="A73" s="16">
        <f t="shared" si="3"/>
        <v>52</v>
      </c>
      <c r="B73" s="139"/>
      <c r="C73" s="42" t="str">
        <f t="shared" si="7"/>
        <v/>
      </c>
      <c r="D73" s="97" t="str">
        <f t="shared" si="8"/>
        <v/>
      </c>
      <c r="E73" s="108"/>
      <c r="F73" s="109"/>
      <c r="G73" s="110"/>
      <c r="H73" s="111"/>
      <c r="I73" s="112"/>
      <c r="J73" s="110"/>
      <c r="K73" s="113"/>
      <c r="L73" s="20">
        <f t="shared" ref="L73:L78" si="11">D$3</f>
        <v>0</v>
      </c>
      <c r="M73" s="21" t="str">
        <f t="shared" si="9"/>
        <v/>
      </c>
      <c r="N73" s="140"/>
      <c r="O73" s="18"/>
      <c r="P73" s="18"/>
      <c r="Q73" s="18"/>
    </row>
    <row r="74" spans="1:17" s="17" customFormat="1" ht="23.5" customHeight="1" x14ac:dyDescent="0.2">
      <c r="A74" s="16">
        <f t="shared" si="3"/>
        <v>53</v>
      </c>
      <c r="B74" s="139"/>
      <c r="C74" s="42" t="str">
        <f t="shared" si="7"/>
        <v/>
      </c>
      <c r="D74" s="97" t="str">
        <f t="shared" si="8"/>
        <v/>
      </c>
      <c r="E74" s="73"/>
      <c r="F74" s="79"/>
      <c r="G74" s="70"/>
      <c r="H74" s="76"/>
      <c r="I74" s="74"/>
      <c r="J74" s="70"/>
      <c r="K74" s="41"/>
      <c r="L74" s="20">
        <f t="shared" si="11"/>
        <v>0</v>
      </c>
      <c r="M74" s="21" t="str">
        <f t="shared" si="9"/>
        <v/>
      </c>
      <c r="N74" s="140"/>
      <c r="O74" s="18"/>
      <c r="P74" s="18"/>
      <c r="Q74" s="18"/>
    </row>
    <row r="75" spans="1:17" s="17" customFormat="1" ht="23.5" customHeight="1" x14ac:dyDescent="0.2">
      <c r="A75" s="16">
        <f t="shared" si="3"/>
        <v>54</v>
      </c>
      <c r="B75" s="139"/>
      <c r="C75" s="42" t="str">
        <f t="shared" si="7"/>
        <v/>
      </c>
      <c r="D75" s="97" t="str">
        <f t="shared" si="8"/>
        <v/>
      </c>
      <c r="E75" s="73"/>
      <c r="F75" s="79"/>
      <c r="G75" s="70"/>
      <c r="H75" s="76"/>
      <c r="I75" s="74"/>
      <c r="J75" s="70"/>
      <c r="K75" s="41"/>
      <c r="L75" s="20">
        <f t="shared" si="11"/>
        <v>0</v>
      </c>
      <c r="M75" s="21" t="str">
        <f t="shared" si="9"/>
        <v/>
      </c>
      <c r="N75" s="140"/>
      <c r="O75" s="18"/>
      <c r="P75" s="18"/>
      <c r="Q75" s="18"/>
    </row>
    <row r="76" spans="1:17" s="17" customFormat="1" ht="23.5" customHeight="1" x14ac:dyDescent="0.2">
      <c r="A76" s="16">
        <f t="shared" si="3"/>
        <v>55</v>
      </c>
      <c r="B76" s="139"/>
      <c r="C76" s="42" t="str">
        <f t="shared" si="7"/>
        <v/>
      </c>
      <c r="D76" s="97" t="str">
        <f t="shared" si="8"/>
        <v/>
      </c>
      <c r="E76" s="73"/>
      <c r="F76" s="79"/>
      <c r="G76" s="70"/>
      <c r="H76" s="76"/>
      <c r="I76" s="74"/>
      <c r="J76" s="70"/>
      <c r="K76" s="41"/>
      <c r="L76" s="20">
        <f t="shared" si="11"/>
        <v>0</v>
      </c>
      <c r="M76" s="21" t="str">
        <f t="shared" si="9"/>
        <v/>
      </c>
      <c r="N76" s="140"/>
      <c r="O76" s="18"/>
      <c r="P76" s="18"/>
      <c r="Q76" s="18"/>
    </row>
    <row r="77" spans="1:17" s="17" customFormat="1" ht="23.5" customHeight="1" x14ac:dyDescent="0.2">
      <c r="A77" s="16">
        <f t="shared" si="3"/>
        <v>56</v>
      </c>
      <c r="B77" s="139"/>
      <c r="C77" s="42" t="str">
        <f t="shared" si="7"/>
        <v/>
      </c>
      <c r="D77" s="97" t="str">
        <f t="shared" si="8"/>
        <v/>
      </c>
      <c r="E77" s="73"/>
      <c r="F77" s="79"/>
      <c r="G77" s="70"/>
      <c r="H77" s="76"/>
      <c r="I77" s="74"/>
      <c r="J77" s="70"/>
      <c r="K77" s="41"/>
      <c r="L77" s="20">
        <f t="shared" si="11"/>
        <v>0</v>
      </c>
      <c r="M77" s="21" t="str">
        <f t="shared" si="9"/>
        <v/>
      </c>
      <c r="N77" s="140"/>
      <c r="O77" s="18"/>
      <c r="P77" s="18"/>
      <c r="Q77" s="18"/>
    </row>
    <row r="78" spans="1:17" s="17" customFormat="1" ht="23.5" customHeight="1" thickBot="1" x14ac:dyDescent="0.25">
      <c r="A78" s="16">
        <f t="shared" si="3"/>
        <v>57</v>
      </c>
      <c r="B78" s="141"/>
      <c r="C78" s="142" t="str">
        <f t="shared" si="7"/>
        <v/>
      </c>
      <c r="D78" s="143" t="str">
        <f t="shared" si="8"/>
        <v/>
      </c>
      <c r="E78" s="144"/>
      <c r="F78" s="145"/>
      <c r="G78" s="146"/>
      <c r="H78" s="147"/>
      <c r="I78" s="148"/>
      <c r="J78" s="146"/>
      <c r="K78" s="149"/>
      <c r="L78" s="150">
        <f t="shared" si="11"/>
        <v>0</v>
      </c>
      <c r="M78" s="151" t="str">
        <f t="shared" si="9"/>
        <v/>
      </c>
      <c r="N78" s="152"/>
      <c r="O78" s="18"/>
      <c r="P78" s="18"/>
      <c r="Q78" s="18"/>
    </row>
    <row r="79" spans="1:17" ht="17.149999999999999" hidden="1" customHeight="1" x14ac:dyDescent="0.2">
      <c r="M79" s="11">
        <f>SUM(M22:M61)</f>
        <v>0</v>
      </c>
      <c r="N79" s="13">
        <f>SUM(M79:M79)</f>
        <v>0</v>
      </c>
    </row>
    <row r="80" spans="1:17" ht="12" hidden="1" customHeight="1" x14ac:dyDescent="0.2">
      <c r="A80" s="2" t="s">
        <v>104</v>
      </c>
      <c r="B80" s="7" t="s">
        <v>99</v>
      </c>
      <c r="C80" s="105" t="s">
        <v>55</v>
      </c>
      <c r="D80" s="9"/>
      <c r="E80" s="14"/>
      <c r="K80" s="12"/>
    </row>
    <row r="81" spans="1:16" ht="12" hidden="1" customHeight="1" x14ac:dyDescent="0.2">
      <c r="A81" s="2" t="s">
        <v>105</v>
      </c>
      <c r="B81" s="7" t="s">
        <v>101</v>
      </c>
      <c r="C81" s="106" t="s">
        <v>61</v>
      </c>
      <c r="D81" s="9"/>
      <c r="E81" s="14"/>
      <c r="K81" s="12"/>
    </row>
    <row r="82" spans="1:16" ht="12" hidden="1" customHeight="1" x14ac:dyDescent="0.2">
      <c r="A82" s="2" t="s">
        <v>106</v>
      </c>
      <c r="B82" s="7" t="s">
        <v>101</v>
      </c>
      <c r="C82" s="106" t="s">
        <v>56</v>
      </c>
      <c r="D82" s="9"/>
      <c r="E82" s="14"/>
      <c r="K82" s="12"/>
    </row>
    <row r="83" spans="1:16" ht="12" hidden="1" customHeight="1" x14ac:dyDescent="0.2">
      <c r="A83" s="2" t="s">
        <v>107</v>
      </c>
      <c r="B83" s="7" t="s">
        <v>100</v>
      </c>
      <c r="C83" s="106" t="s">
        <v>62</v>
      </c>
      <c r="D83" s="9"/>
      <c r="E83" s="14"/>
      <c r="K83" s="12"/>
    </row>
    <row r="84" spans="1:16" ht="12" hidden="1" customHeight="1" x14ac:dyDescent="0.2">
      <c r="A84" s="2" t="s">
        <v>108</v>
      </c>
      <c r="B84" s="7" t="s">
        <v>100</v>
      </c>
      <c r="C84" s="106" t="s">
        <v>64</v>
      </c>
      <c r="D84" s="9"/>
      <c r="E84" s="14"/>
      <c r="K84" s="12"/>
    </row>
    <row r="85" spans="1:16" ht="12" hidden="1" customHeight="1" x14ac:dyDescent="0.2">
      <c r="A85" s="2" t="s">
        <v>110</v>
      </c>
      <c r="B85" s="7" t="s">
        <v>100</v>
      </c>
      <c r="C85" s="106" t="s">
        <v>65</v>
      </c>
      <c r="D85" s="9"/>
      <c r="E85" s="2"/>
    </row>
    <row r="86" spans="1:16" ht="12" hidden="1" customHeight="1" x14ac:dyDescent="0.2">
      <c r="A86" s="2" t="s">
        <v>111</v>
      </c>
      <c r="B86" s="7" t="s">
        <v>100</v>
      </c>
      <c r="C86" s="106" t="s">
        <v>70</v>
      </c>
      <c r="D86" s="9"/>
    </row>
    <row r="87" spans="1:16" ht="12" hidden="1" customHeight="1" x14ac:dyDescent="0.2">
      <c r="A87" s="2" t="s">
        <v>112</v>
      </c>
      <c r="B87" s="7" t="s">
        <v>100</v>
      </c>
      <c r="C87" s="106" t="s">
        <v>66</v>
      </c>
      <c r="D87" s="38"/>
      <c r="P87"/>
    </row>
    <row r="88" spans="1:16" ht="12" hidden="1" customHeight="1" x14ac:dyDescent="0.2">
      <c r="A88" s="2" t="s">
        <v>113</v>
      </c>
      <c r="B88" s="7" t="s">
        <v>100</v>
      </c>
      <c r="C88" s="106" t="s">
        <v>69</v>
      </c>
      <c r="D88" s="38"/>
    </row>
    <row r="89" spans="1:16" ht="12" hidden="1" customHeight="1" x14ac:dyDescent="0.2">
      <c r="A89" s="2" t="s">
        <v>114</v>
      </c>
      <c r="B89" s="7" t="s">
        <v>100</v>
      </c>
      <c r="C89" s="106" t="s">
        <v>67</v>
      </c>
      <c r="D89" s="38"/>
    </row>
    <row r="90" spans="1:16" ht="12" hidden="1" customHeight="1" x14ac:dyDescent="0.2">
      <c r="A90" s="2" t="s">
        <v>116</v>
      </c>
      <c r="B90" s="7" t="s">
        <v>100</v>
      </c>
      <c r="C90" s="106" t="s">
        <v>68</v>
      </c>
      <c r="D90" s="38"/>
    </row>
    <row r="91" spans="1:16" ht="12" hidden="1" customHeight="1" x14ac:dyDescent="0.2">
      <c r="A91" s="2" t="s">
        <v>117</v>
      </c>
      <c r="B91" s="7" t="s">
        <v>100</v>
      </c>
      <c r="C91" s="106" t="s">
        <v>71</v>
      </c>
      <c r="D91" s="38"/>
    </row>
    <row r="92" spans="1:16" ht="12" hidden="1" customHeight="1" x14ac:dyDescent="0.2">
      <c r="A92" s="2" t="s">
        <v>118</v>
      </c>
      <c r="B92" s="7" t="s">
        <v>100</v>
      </c>
      <c r="C92" s="106" t="s">
        <v>72</v>
      </c>
      <c r="D92" s="38"/>
    </row>
    <row r="93" spans="1:16" ht="12" hidden="1" customHeight="1" x14ac:dyDescent="0.2">
      <c r="A93" s="2" t="s">
        <v>119</v>
      </c>
      <c r="B93" s="7" t="s">
        <v>100</v>
      </c>
      <c r="C93" s="106" t="s">
        <v>73</v>
      </c>
      <c r="D93" s="38"/>
      <c r="K93"/>
    </row>
    <row r="94" spans="1:16" ht="12" hidden="1" customHeight="1" x14ac:dyDescent="0.2">
      <c r="A94" s="2" t="s">
        <v>120</v>
      </c>
      <c r="B94" s="7" t="s">
        <v>100</v>
      </c>
      <c r="C94" s="106" t="s">
        <v>74</v>
      </c>
      <c r="D94" s="38"/>
      <c r="E94" s="2"/>
    </row>
    <row r="95" spans="1:16" ht="12" hidden="1" customHeight="1" x14ac:dyDescent="0.2">
      <c r="A95" s="2" t="s">
        <v>121</v>
      </c>
      <c r="B95" s="7" t="s">
        <v>100</v>
      </c>
      <c r="C95" s="106" t="s">
        <v>75</v>
      </c>
      <c r="D95" s="38"/>
      <c r="E95" s="2"/>
    </row>
    <row r="96" spans="1:16" ht="12" hidden="1" customHeight="1" x14ac:dyDescent="0.2">
      <c r="A96" s="2" t="s">
        <v>122</v>
      </c>
      <c r="B96" s="7" t="s">
        <v>100</v>
      </c>
      <c r="C96" s="106" t="s">
        <v>76</v>
      </c>
      <c r="D96" s="38"/>
      <c r="E96" s="2"/>
    </row>
    <row r="97" spans="1:5" ht="12" hidden="1" customHeight="1" x14ac:dyDescent="0.2">
      <c r="A97" s="2" t="s">
        <v>123</v>
      </c>
      <c r="B97" s="7" t="s">
        <v>100</v>
      </c>
      <c r="C97" s="106" t="s">
        <v>77</v>
      </c>
      <c r="D97" s="38"/>
      <c r="E97" s="2"/>
    </row>
    <row r="98" spans="1:5" ht="12" hidden="1" customHeight="1" x14ac:dyDescent="0.2">
      <c r="A98" s="2" t="s">
        <v>124</v>
      </c>
      <c r="B98" s="7" t="s">
        <v>103</v>
      </c>
      <c r="C98" s="106" t="s">
        <v>78</v>
      </c>
      <c r="D98" s="38"/>
      <c r="E98" s="2"/>
    </row>
    <row r="99" spans="1:5" ht="12" hidden="1" customHeight="1" x14ac:dyDescent="0.2">
      <c r="A99" s="2" t="s">
        <v>125</v>
      </c>
      <c r="B99" s="7" t="s">
        <v>103</v>
      </c>
      <c r="C99" s="106" t="s">
        <v>56</v>
      </c>
      <c r="D99" s="38"/>
      <c r="E99" s="2"/>
    </row>
    <row r="100" spans="1:5" ht="12" hidden="1" customHeight="1" x14ac:dyDescent="0.2">
      <c r="A100" s="2" t="s">
        <v>126</v>
      </c>
      <c r="B100" s="7" t="s">
        <v>102</v>
      </c>
      <c r="C100" s="106" t="s">
        <v>62</v>
      </c>
      <c r="D100" s="38"/>
      <c r="E100" s="2"/>
    </row>
    <row r="101" spans="1:5" ht="12" hidden="1" customHeight="1" x14ac:dyDescent="0.2">
      <c r="A101" s="2" t="s">
        <v>127</v>
      </c>
      <c r="B101" s="7" t="s">
        <v>102</v>
      </c>
      <c r="C101" s="106" t="s">
        <v>64</v>
      </c>
      <c r="D101" s="38"/>
      <c r="E101" s="2"/>
    </row>
    <row r="102" spans="1:5" ht="12" hidden="1" customHeight="1" x14ac:dyDescent="0.2">
      <c r="A102" s="2" t="s">
        <v>128</v>
      </c>
      <c r="B102" s="7" t="s">
        <v>102</v>
      </c>
      <c r="C102" s="106" t="s">
        <v>79</v>
      </c>
      <c r="D102" s="38"/>
      <c r="E102" s="2"/>
    </row>
    <row r="103" spans="1:5" ht="12" hidden="1" customHeight="1" x14ac:dyDescent="0.2">
      <c r="A103" s="2" t="s">
        <v>129</v>
      </c>
      <c r="B103" s="7" t="s">
        <v>102</v>
      </c>
      <c r="C103" s="106" t="s">
        <v>70</v>
      </c>
      <c r="D103" s="38"/>
      <c r="E103" s="2"/>
    </row>
    <row r="104" spans="1:5" ht="12" hidden="1" customHeight="1" x14ac:dyDescent="0.2">
      <c r="A104" s="2" t="s">
        <v>130</v>
      </c>
      <c r="B104" s="7" t="s">
        <v>102</v>
      </c>
      <c r="C104" s="106" t="s">
        <v>80</v>
      </c>
      <c r="D104" s="38"/>
      <c r="E104" s="2"/>
    </row>
    <row r="105" spans="1:5" ht="12" hidden="1" customHeight="1" x14ac:dyDescent="0.2">
      <c r="A105" s="2" t="s">
        <v>131</v>
      </c>
      <c r="B105" s="7" t="s">
        <v>102</v>
      </c>
      <c r="C105" s="106" t="s">
        <v>69</v>
      </c>
      <c r="D105" s="38"/>
      <c r="E105" s="2"/>
    </row>
    <row r="106" spans="1:5" ht="12" hidden="1" customHeight="1" x14ac:dyDescent="0.2">
      <c r="A106" s="2" t="s">
        <v>132</v>
      </c>
      <c r="B106" s="7" t="s">
        <v>102</v>
      </c>
      <c r="C106" s="106" t="s">
        <v>81</v>
      </c>
      <c r="D106" s="38"/>
      <c r="E106" s="2"/>
    </row>
    <row r="107" spans="1:5" ht="12" hidden="1" customHeight="1" x14ac:dyDescent="0.2">
      <c r="A107" s="2" t="s">
        <v>133</v>
      </c>
      <c r="B107" s="7" t="s">
        <v>102</v>
      </c>
      <c r="C107" s="106" t="s">
        <v>68</v>
      </c>
      <c r="D107" s="38"/>
      <c r="E107" s="2"/>
    </row>
    <row r="108" spans="1:5" ht="12" hidden="1" customHeight="1" x14ac:dyDescent="0.2">
      <c r="A108" s="2" t="s">
        <v>134</v>
      </c>
      <c r="B108" s="7" t="s">
        <v>102</v>
      </c>
      <c r="C108" s="106" t="s">
        <v>71</v>
      </c>
      <c r="D108" s="38"/>
      <c r="E108" s="2"/>
    </row>
    <row r="109" spans="1:5" ht="12" hidden="1" customHeight="1" x14ac:dyDescent="0.2">
      <c r="A109" s="2" t="s">
        <v>135</v>
      </c>
      <c r="B109" s="7" t="s">
        <v>102</v>
      </c>
      <c r="C109" s="106" t="s">
        <v>72</v>
      </c>
      <c r="D109" s="38"/>
      <c r="E109" s="2"/>
    </row>
    <row r="110" spans="1:5" ht="12" hidden="1" customHeight="1" x14ac:dyDescent="0.2">
      <c r="A110" s="2" t="s">
        <v>136</v>
      </c>
      <c r="B110" s="7" t="s">
        <v>102</v>
      </c>
      <c r="C110" s="106" t="s">
        <v>73</v>
      </c>
      <c r="D110" s="38"/>
      <c r="E110" s="2"/>
    </row>
    <row r="111" spans="1:5" ht="12" hidden="1" customHeight="1" x14ac:dyDescent="0.2">
      <c r="A111" s="2" t="s">
        <v>137</v>
      </c>
      <c r="B111" s="7" t="s">
        <v>102</v>
      </c>
      <c r="C111" s="106" t="s">
        <v>74</v>
      </c>
      <c r="D111" s="38"/>
      <c r="E111" s="2"/>
    </row>
    <row r="112" spans="1:5" ht="12" hidden="1" customHeight="1" x14ac:dyDescent="0.2">
      <c r="A112" s="2" t="s">
        <v>138</v>
      </c>
      <c r="B112" s="7" t="s">
        <v>102</v>
      </c>
      <c r="C112" s="106" t="s">
        <v>75</v>
      </c>
      <c r="D112" s="38"/>
      <c r="E112" s="2"/>
    </row>
    <row r="113" spans="1:5" ht="12" hidden="1" customHeight="1" x14ac:dyDescent="0.2">
      <c r="A113" s="2" t="s">
        <v>139</v>
      </c>
      <c r="B113" s="7" t="s">
        <v>102</v>
      </c>
      <c r="C113" s="106" t="s">
        <v>76</v>
      </c>
      <c r="D113" s="38"/>
      <c r="E113" s="2"/>
    </row>
    <row r="114" spans="1:5" ht="12" hidden="1" customHeight="1" x14ac:dyDescent="0.2">
      <c r="A114" s="2" t="s">
        <v>140</v>
      </c>
      <c r="B114" s="7" t="s">
        <v>102</v>
      </c>
      <c r="C114" s="106" t="s">
        <v>77</v>
      </c>
      <c r="D114" s="38"/>
      <c r="E114" s="2"/>
    </row>
    <row r="115" spans="1:5" ht="12" hidden="1" customHeight="1" x14ac:dyDescent="0.2">
      <c r="A115" s="2" t="s">
        <v>141</v>
      </c>
      <c r="B115" s="7" t="s">
        <v>102</v>
      </c>
      <c r="C115" s="106" t="s">
        <v>82</v>
      </c>
      <c r="D115" s="38"/>
      <c r="E115" s="2"/>
    </row>
    <row r="116" spans="1:5" ht="12" hidden="1" customHeight="1" x14ac:dyDescent="0.2">
      <c r="A116" s="2" t="s">
        <v>142</v>
      </c>
      <c r="B116" s="7" t="s">
        <v>102</v>
      </c>
      <c r="C116" s="106" t="s">
        <v>83</v>
      </c>
      <c r="D116" s="38"/>
      <c r="E116" s="2"/>
    </row>
    <row r="117" spans="1:5" ht="12" hidden="1" customHeight="1" x14ac:dyDescent="0.2">
      <c r="A117" s="2" t="s">
        <v>143</v>
      </c>
      <c r="B117" s="7" t="s">
        <v>102</v>
      </c>
      <c r="C117" s="106" t="s">
        <v>84</v>
      </c>
      <c r="D117" s="38"/>
      <c r="E117" s="2"/>
    </row>
    <row r="118" spans="1:5" ht="12" hidden="1" customHeight="1" x14ac:dyDescent="0.2">
      <c r="A118" s="2" t="s">
        <v>144</v>
      </c>
      <c r="B118" s="7" t="s">
        <v>102</v>
      </c>
      <c r="C118" s="106" t="s">
        <v>85</v>
      </c>
      <c r="D118" s="38"/>
      <c r="E118" s="2"/>
    </row>
    <row r="119" spans="1:5" ht="12" hidden="1" customHeight="1" x14ac:dyDescent="0.2">
      <c r="A119" s="2" t="s">
        <v>145</v>
      </c>
      <c r="B119" s="7" t="s">
        <v>102</v>
      </c>
      <c r="C119" s="106" t="s">
        <v>86</v>
      </c>
      <c r="D119" s="38"/>
      <c r="E119" s="2"/>
    </row>
    <row r="120" spans="1:5" ht="12" hidden="1" customHeight="1" x14ac:dyDescent="0.2">
      <c r="A120" s="2"/>
      <c r="B120" s="11"/>
      <c r="D120" s="9"/>
      <c r="E120" s="2"/>
    </row>
    <row r="121" spans="1:5" ht="12" hidden="1" customHeight="1" x14ac:dyDescent="0.2">
      <c r="A121" s="9" t="s">
        <v>52</v>
      </c>
      <c r="B121" s="11">
        <v>5000</v>
      </c>
      <c r="D121" s="9"/>
    </row>
    <row r="122" spans="1:5" ht="12" hidden="1" customHeight="1" x14ac:dyDescent="0.2">
      <c r="A122" s="7" t="s">
        <v>63</v>
      </c>
      <c r="B122" s="11">
        <v>7000</v>
      </c>
      <c r="D122" s="9"/>
    </row>
    <row r="123" spans="1:5" ht="12" hidden="1" customHeight="1" x14ac:dyDescent="0.2">
      <c r="A123" s="9" t="s">
        <v>87</v>
      </c>
      <c r="B123" s="11">
        <v>10000</v>
      </c>
      <c r="D123" s="9"/>
    </row>
    <row r="124" spans="1:5" ht="12" hidden="1" customHeight="1" x14ac:dyDescent="0.2">
      <c r="A124" s="7" t="s">
        <v>88</v>
      </c>
      <c r="B124" s="11">
        <v>13000</v>
      </c>
      <c r="D124" s="9"/>
    </row>
    <row r="125" spans="1:5" ht="12" hidden="1" customHeight="1" x14ac:dyDescent="0.2">
      <c r="A125" s="7" t="s">
        <v>89</v>
      </c>
      <c r="B125" s="11">
        <v>12000</v>
      </c>
      <c r="D125" s="9"/>
    </row>
    <row r="126" spans="1:5" ht="12" hidden="1" customHeight="1" x14ac:dyDescent="0.2">
      <c r="A126" s="7" t="s">
        <v>90</v>
      </c>
      <c r="B126" s="11">
        <v>15000</v>
      </c>
      <c r="D126" s="9"/>
    </row>
    <row r="127" spans="1:5" ht="12" hidden="1" customHeight="1" x14ac:dyDescent="0.2">
      <c r="A127" s="7" t="s">
        <v>91</v>
      </c>
      <c r="B127" s="11">
        <v>13000</v>
      </c>
      <c r="D127" s="9"/>
    </row>
    <row r="128" spans="1:5" ht="12" hidden="1" customHeight="1" x14ac:dyDescent="0.2">
      <c r="A128" s="7" t="s">
        <v>92</v>
      </c>
      <c r="B128" s="11">
        <v>16000</v>
      </c>
      <c r="C128" s="2"/>
      <c r="D128" s="9"/>
    </row>
    <row r="129" spans="1:4" ht="12" hidden="1" customHeight="1" x14ac:dyDescent="0.2">
      <c r="A129" s="2"/>
      <c r="B129" s="27"/>
      <c r="C129" s="2"/>
      <c r="D129" s="9"/>
    </row>
    <row r="130" spans="1:4" ht="12" customHeight="1" x14ac:dyDescent="0.2">
      <c r="A130" s="27"/>
      <c r="B130" s="27"/>
      <c r="C130" s="2"/>
      <c r="D130" s="9"/>
    </row>
    <row r="131" spans="1:4" ht="12" customHeight="1" x14ac:dyDescent="0.2">
      <c r="A131" s="27"/>
      <c r="B131" s="27"/>
      <c r="C131" s="2"/>
      <c r="D131" s="9"/>
    </row>
    <row r="132" spans="1:4" ht="12" customHeight="1" x14ac:dyDescent="0.2">
      <c r="A132" s="27"/>
      <c r="B132" s="27"/>
      <c r="C132" s="2"/>
      <c r="D132" s="9"/>
    </row>
    <row r="133" spans="1:4" ht="12" customHeight="1" x14ac:dyDescent="0.2">
      <c r="A133" s="27"/>
      <c r="B133" s="27"/>
      <c r="C133" s="2"/>
      <c r="D133" s="9"/>
    </row>
    <row r="134" spans="1:4" ht="12" customHeight="1" x14ac:dyDescent="0.2">
      <c r="A134" s="27"/>
      <c r="B134" s="27"/>
      <c r="C134" s="2"/>
      <c r="D134" s="9"/>
    </row>
    <row r="135" spans="1:4" ht="12" customHeight="1" x14ac:dyDescent="0.2">
      <c r="A135" s="27"/>
      <c r="B135" s="27"/>
      <c r="C135" s="2"/>
      <c r="D135" s="9"/>
    </row>
    <row r="136" spans="1:4" ht="12" customHeight="1" x14ac:dyDescent="0.2">
      <c r="A136" s="27"/>
      <c r="B136" s="27"/>
      <c r="C136" s="2"/>
      <c r="D136" s="9"/>
    </row>
    <row r="137" spans="1:4" ht="12" customHeight="1" x14ac:dyDescent="0.2">
      <c r="A137" s="27"/>
      <c r="B137" s="27"/>
      <c r="C137" s="2"/>
      <c r="D137" s="9"/>
    </row>
    <row r="138" spans="1:4" ht="12" customHeight="1" x14ac:dyDescent="0.2">
      <c r="A138" s="27"/>
      <c r="B138" s="27"/>
      <c r="C138" s="2"/>
      <c r="D138" s="9"/>
    </row>
    <row r="139" spans="1:4" ht="12" customHeight="1" x14ac:dyDescent="0.2">
      <c r="A139" s="27"/>
      <c r="B139" s="27"/>
      <c r="C139" s="2"/>
      <c r="D139" s="9"/>
    </row>
    <row r="140" spans="1:4" ht="12" customHeight="1" x14ac:dyDescent="0.2">
      <c r="A140" s="27"/>
      <c r="B140" s="27"/>
      <c r="C140" s="2"/>
      <c r="D140" s="9"/>
    </row>
    <row r="141" spans="1:4" ht="12" customHeight="1" x14ac:dyDescent="0.2">
      <c r="A141" s="27"/>
      <c r="B141" s="27"/>
      <c r="C141" s="2"/>
      <c r="D141" s="9"/>
    </row>
    <row r="142" spans="1:4" ht="12" customHeight="1" x14ac:dyDescent="0.2">
      <c r="A142" s="27"/>
      <c r="B142" s="27"/>
      <c r="C142" s="2"/>
      <c r="D142" s="9"/>
    </row>
    <row r="143" spans="1:4" ht="12" customHeight="1" x14ac:dyDescent="0.2">
      <c r="A143" s="27"/>
      <c r="B143" s="27"/>
      <c r="C143" s="2"/>
      <c r="D143" s="9"/>
    </row>
    <row r="144" spans="1:4" ht="12" customHeight="1" x14ac:dyDescent="0.2">
      <c r="A144" s="27"/>
      <c r="B144" s="27"/>
      <c r="C144" s="2"/>
      <c r="D144" s="9"/>
    </row>
    <row r="145" spans="1:4" ht="12" customHeight="1" x14ac:dyDescent="0.2">
      <c r="A145" s="27"/>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0" spans="1:4" ht="12" customHeight="1" x14ac:dyDescent="0.2">
      <c r="A160" s="2"/>
      <c r="B160" s="2"/>
      <c r="C160" s="2"/>
      <c r="D160" s="9"/>
    </row>
    <row r="161" spans="1:4" ht="12" customHeight="1" x14ac:dyDescent="0.2">
      <c r="A161" s="2"/>
      <c r="B161" s="2"/>
      <c r="C161" s="2"/>
      <c r="D161" s="9"/>
    </row>
    <row r="162" spans="1:4" ht="12" customHeight="1" x14ac:dyDescent="0.2">
      <c r="A162" s="2"/>
      <c r="B162" s="2"/>
      <c r="C162" s="2"/>
      <c r="D162" s="9"/>
    </row>
    <row r="163" spans="1:4" ht="12" customHeight="1" x14ac:dyDescent="0.2">
      <c r="A163" s="2"/>
      <c r="B163" s="2"/>
      <c r="C163" s="2"/>
      <c r="D163" s="9"/>
    </row>
    <row r="164" spans="1:4" ht="12" customHeight="1" x14ac:dyDescent="0.2">
      <c r="A164" s="2"/>
      <c r="B164" s="2"/>
      <c r="C164" s="2"/>
      <c r="D164" s="9"/>
    </row>
    <row r="165" spans="1:4" ht="12" customHeight="1" x14ac:dyDescent="0.2">
      <c r="A165" s="2"/>
      <c r="B165" s="2"/>
      <c r="C165" s="2"/>
      <c r="D165" s="9"/>
    </row>
    <row r="166" spans="1:4" ht="12" customHeight="1" x14ac:dyDescent="0.2">
      <c r="A166" s="2"/>
      <c r="B166" s="2"/>
      <c r="C166" s="2"/>
      <c r="D166" s="9"/>
    </row>
    <row r="167" spans="1:4" ht="12" customHeight="1" x14ac:dyDescent="0.2">
      <c r="A167" s="2"/>
      <c r="B167" s="2"/>
      <c r="C167" s="2"/>
      <c r="D167" s="9"/>
    </row>
    <row r="168" spans="1:4" ht="12" customHeight="1" x14ac:dyDescent="0.2">
      <c r="A168" s="2"/>
      <c r="B168" s="2"/>
      <c r="C168" s="2"/>
      <c r="D168" s="9"/>
    </row>
    <row r="169" spans="1:4" ht="12" customHeight="1" x14ac:dyDescent="0.2">
      <c r="A169" s="2"/>
      <c r="B169" s="2"/>
      <c r="C169" s="2"/>
      <c r="D169" s="9"/>
    </row>
    <row r="170" spans="1:4" ht="12" customHeight="1" x14ac:dyDescent="0.2">
      <c r="A170" s="2"/>
      <c r="B170" s="2"/>
      <c r="C170" s="2"/>
      <c r="D170" s="9"/>
    </row>
    <row r="171" spans="1:4" ht="12" customHeight="1" x14ac:dyDescent="0.2">
      <c r="A171" s="2"/>
      <c r="B171" s="2"/>
      <c r="C171" s="2"/>
      <c r="D171" s="9"/>
    </row>
    <row r="172" spans="1:4" ht="12" customHeight="1" x14ac:dyDescent="0.2">
      <c r="A172" s="2"/>
      <c r="B172" s="2"/>
      <c r="C172" s="2"/>
      <c r="D172" s="9"/>
    </row>
    <row r="173" spans="1:4" ht="12" customHeight="1" x14ac:dyDescent="0.2">
      <c r="A173" s="2"/>
      <c r="B173" s="2"/>
      <c r="C173" s="2"/>
      <c r="D173" s="9"/>
    </row>
    <row r="174" spans="1:4" ht="12" customHeight="1" x14ac:dyDescent="0.2">
      <c r="A174" s="2"/>
      <c r="B174" s="2"/>
      <c r="C174" s="2"/>
      <c r="D174" s="9"/>
    </row>
    <row r="175" spans="1:4" ht="12" customHeight="1" x14ac:dyDescent="0.2">
      <c r="A175" s="2"/>
      <c r="B175" s="2"/>
      <c r="C175" s="2"/>
      <c r="D175" s="9"/>
    </row>
    <row r="176" spans="1:4" ht="12" customHeight="1" x14ac:dyDescent="0.2">
      <c r="A176" s="2"/>
      <c r="B176" s="2"/>
      <c r="C176" s="2"/>
      <c r="D176" s="9"/>
    </row>
    <row r="177" spans="1:2" ht="12" customHeight="1" x14ac:dyDescent="0.2">
      <c r="A177" s="2"/>
    </row>
    <row r="178" spans="1:2" ht="12" customHeight="1" x14ac:dyDescent="0.2">
      <c r="B178" s="12"/>
    </row>
    <row r="179" spans="1:2" ht="12" customHeight="1" x14ac:dyDescent="0.2">
      <c r="A179" s="5"/>
    </row>
  </sheetData>
  <sheetProtection algorithmName="SHA-512" hashValue="LpgZKwpkApKy8VgJOQIAiGdhfyL5zqNg4CqdjI4gEvAQwYUwvHykYjV3d0a4WIToQNK1uFm9nnx4pIyabn/2CA==" saltValue="CXPZh14m+HItX4wc37ikhw==" spinCount="100000" sheet="1" objects="1" scenarios="1"/>
  <mergeCells count="31">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s>
  <phoneticPr fontId="2"/>
  <dataValidations count="2">
    <dataValidation type="list" allowBlank="1" showInputMessage="1" showErrorMessage="1" sqref="K22:K78" xr:uid="{5960BDBE-B82C-4706-8A1C-85FBE6186DAA}">
      <formula1>$A$121:$A$128</formula1>
    </dataValidation>
    <dataValidation type="list" allowBlank="1" showInputMessage="1" showErrorMessage="1" sqref="B22:B78" xr:uid="{A6991E61-7DCB-44C6-A03B-A583A6258CBF}">
      <formula1>$A$79:$A$119</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8"/>
  <sheetViews>
    <sheetView showZeros="0" view="pageBreakPreview" zoomScale="80" zoomScaleNormal="100" zoomScaleSheetLayoutView="80" workbookViewId="0">
      <selection activeCell="K8" sqref="K8"/>
    </sheetView>
  </sheetViews>
  <sheetFormatPr defaultColWidth="9" defaultRowHeight="13" x14ac:dyDescent="0.2"/>
  <cols>
    <col min="1" max="1" width="3.6328125" style="85" customWidth="1"/>
    <col min="2" max="2" width="8.08984375" style="85" customWidth="1"/>
    <col min="3" max="3" width="16.08984375" style="85" customWidth="1"/>
    <col min="4" max="4" width="3.90625" style="85" customWidth="1"/>
    <col min="5" max="5" width="15.6328125" style="85" customWidth="1"/>
    <col min="6" max="6" width="3.6328125" style="85" customWidth="1"/>
    <col min="7" max="7" width="20.6328125" style="85" customWidth="1"/>
    <col min="8" max="8" width="3.90625" style="85" customWidth="1"/>
    <col min="9" max="9" width="15" style="85" customWidth="1"/>
    <col min="10" max="16384" width="9" style="85"/>
  </cols>
  <sheetData>
    <row r="1" spans="1:11" s="81" customFormat="1" ht="26.25" customHeight="1" x14ac:dyDescent="0.2">
      <c r="A1" s="220" t="s">
        <v>149</v>
      </c>
      <c r="B1" s="220"/>
      <c r="C1" s="220"/>
      <c r="D1" s="220"/>
      <c r="E1" s="220"/>
      <c r="F1" s="220"/>
      <c r="G1" s="220"/>
      <c r="H1" s="220"/>
      <c r="I1" s="220"/>
      <c r="J1" s="80"/>
      <c r="K1" s="80"/>
    </row>
    <row r="2" spans="1:11" s="81" customFormat="1" ht="26.25" customHeight="1" x14ac:dyDescent="0.2">
      <c r="A2" s="226" t="s">
        <v>150</v>
      </c>
      <c r="B2" s="226"/>
      <c r="C2" s="226"/>
      <c r="D2" s="226"/>
      <c r="E2" s="226"/>
      <c r="F2" s="226"/>
      <c r="G2" s="226"/>
      <c r="H2" s="226"/>
      <c r="I2" s="226"/>
      <c r="J2" s="80"/>
      <c r="K2" s="80"/>
    </row>
    <row r="3" spans="1:11" s="83" customFormat="1" ht="22.5" customHeight="1" x14ac:dyDescent="0.2">
      <c r="A3" s="221" t="s">
        <v>39</v>
      </c>
      <c r="B3" s="221"/>
      <c r="C3" s="221"/>
      <c r="D3" s="221"/>
      <c r="E3" s="221"/>
      <c r="F3" s="221"/>
      <c r="G3" s="221"/>
      <c r="H3" s="221"/>
      <c r="I3" s="221"/>
      <c r="J3" s="82"/>
    </row>
    <row r="4" spans="1:11" ht="20.25" customHeight="1" thickBot="1" x14ac:dyDescent="0.35">
      <c r="A4" s="84"/>
      <c r="B4" s="84"/>
      <c r="C4" s="84"/>
      <c r="D4" s="84"/>
      <c r="E4" s="84"/>
      <c r="F4" s="84"/>
      <c r="G4" s="84"/>
      <c r="H4" s="84"/>
      <c r="I4" s="84"/>
      <c r="J4" s="84"/>
    </row>
    <row r="5" spans="1:11" s="83" customFormat="1" ht="22.5" customHeight="1" x14ac:dyDescent="0.2">
      <c r="A5" s="222" t="s">
        <v>40</v>
      </c>
      <c r="B5" s="223"/>
      <c r="C5" s="224"/>
      <c r="D5" s="223" t="s">
        <v>41</v>
      </c>
      <c r="E5" s="223"/>
      <c r="F5" s="225"/>
      <c r="G5" s="222" t="s">
        <v>42</v>
      </c>
      <c r="H5" s="223"/>
      <c r="I5" s="225"/>
    </row>
    <row r="6" spans="1:11" s="83" customFormat="1" ht="37.5" customHeight="1" x14ac:dyDescent="0.2">
      <c r="A6" s="86">
        <v>1</v>
      </c>
      <c r="B6" s="215" t="s">
        <v>53</v>
      </c>
      <c r="C6" s="216"/>
      <c r="D6" s="202">
        <f>'申込書式（馬場）'!L4</f>
        <v>0</v>
      </c>
      <c r="E6" s="203"/>
      <c r="F6" s="87" t="s">
        <v>43</v>
      </c>
      <c r="G6" s="217" t="s">
        <v>44</v>
      </c>
      <c r="H6" s="218"/>
      <c r="I6" s="219"/>
    </row>
    <row r="7" spans="1:11" s="83" customFormat="1" ht="37.5" customHeight="1" thickBot="1" x14ac:dyDescent="0.25">
      <c r="A7" s="86">
        <v>2</v>
      </c>
      <c r="B7" s="200" t="s">
        <v>45</v>
      </c>
      <c r="C7" s="201"/>
      <c r="D7" s="202">
        <f>'申込書式（馬場）'!L5</f>
        <v>0</v>
      </c>
      <c r="E7" s="203"/>
      <c r="F7" s="87" t="s">
        <v>43</v>
      </c>
      <c r="G7" s="204" t="s">
        <v>60</v>
      </c>
      <c r="H7" s="205"/>
      <c r="I7" s="206"/>
    </row>
    <row r="8" spans="1:11" s="83" customFormat="1" ht="37.5" customHeight="1" thickBot="1" x14ac:dyDescent="0.25">
      <c r="A8" s="207" t="s">
        <v>46</v>
      </c>
      <c r="B8" s="208"/>
      <c r="C8" s="209"/>
      <c r="D8" s="210">
        <f>SUM(D6:E7)</f>
        <v>0</v>
      </c>
      <c r="E8" s="211"/>
      <c r="F8" s="88" t="s">
        <v>43</v>
      </c>
      <c r="G8" s="212"/>
      <c r="H8" s="213"/>
      <c r="I8" s="214"/>
    </row>
    <row r="10" spans="1:11" ht="22" customHeight="1" x14ac:dyDescent="0.2">
      <c r="C10" s="89" t="s">
        <v>47</v>
      </c>
      <c r="J10" s="90"/>
    </row>
    <row r="11" spans="1:11" ht="11.15" customHeight="1" thickBot="1" x14ac:dyDescent="0.25"/>
    <row r="12" spans="1:11" ht="13" customHeight="1" x14ac:dyDescent="0.2">
      <c r="C12" s="191" t="s">
        <v>48</v>
      </c>
      <c r="D12" s="192"/>
      <c r="E12" s="192"/>
      <c r="F12" s="192"/>
      <c r="G12" s="193"/>
    </row>
    <row r="13" spans="1:11" ht="13.5" customHeight="1" x14ac:dyDescent="0.2">
      <c r="C13" s="194"/>
      <c r="D13" s="195"/>
      <c r="E13" s="195"/>
      <c r="F13" s="195"/>
      <c r="G13" s="196"/>
    </row>
    <row r="14" spans="1:11" ht="13.5" customHeight="1" x14ac:dyDescent="0.2">
      <c r="C14" s="194" t="s">
        <v>49</v>
      </c>
      <c r="D14" s="195"/>
      <c r="E14" s="195"/>
      <c r="F14" s="195"/>
      <c r="G14" s="196"/>
    </row>
    <row r="15" spans="1:11" ht="13.5" customHeight="1" thickBot="1" x14ac:dyDescent="0.25">
      <c r="C15" s="197"/>
      <c r="D15" s="198"/>
      <c r="E15" s="198"/>
      <c r="F15" s="198"/>
      <c r="G15" s="199"/>
      <c r="J15" s="90"/>
    </row>
    <row r="16" spans="1:11" s="91" customFormat="1" ht="13.5" customHeight="1" x14ac:dyDescent="0.2">
      <c r="E16" s="92"/>
    </row>
    <row r="17" s="91" customFormat="1" ht="13.5" customHeight="1" x14ac:dyDescent="0.2"/>
    <row r="18" s="91" customFormat="1" ht="14" x14ac:dyDescent="0.2"/>
  </sheetData>
  <sheetProtection algorithmName="SHA-512" hashValue="T8dCY+wQld+uIZV0ntfNKb6TH3xhQA1T4A8vlOC2/fOkcSteJiZ5STjxJg+aSKmzNdYdo+VsT4oX42b9Jw4StQ==" saltValue="WOoHUr8Ct+IBenXZrhCUSQ==" spinCount="100000" sheet="1" objects="1" scenarios="1"/>
  <mergeCells count="17">
    <mergeCell ref="B6:C6"/>
    <mergeCell ref="D6:E6"/>
    <mergeCell ref="G6:I6"/>
    <mergeCell ref="A1:I1"/>
    <mergeCell ref="A3:I3"/>
    <mergeCell ref="A5:C5"/>
    <mergeCell ref="D5:F5"/>
    <mergeCell ref="G5:I5"/>
    <mergeCell ref="A2:I2"/>
    <mergeCell ref="C12:G13"/>
    <mergeCell ref="C14:G15"/>
    <mergeCell ref="B7:C7"/>
    <mergeCell ref="D7:E7"/>
    <mergeCell ref="G7:I7"/>
    <mergeCell ref="A8:C8"/>
    <mergeCell ref="D8:E8"/>
    <mergeCell ref="G8:I8"/>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7089-29D5-426B-86D3-C6AAFBDD4672}">
  <sheetPr>
    <tabColor rgb="FFFFFF00"/>
  </sheetPr>
  <dimension ref="A1:M26"/>
  <sheetViews>
    <sheetView view="pageBreakPreview" zoomScale="85" zoomScaleNormal="85" zoomScaleSheetLayoutView="85" workbookViewId="0">
      <selection activeCell="O12" sqref="O12"/>
    </sheetView>
  </sheetViews>
  <sheetFormatPr defaultColWidth="9" defaultRowHeight="13" x14ac:dyDescent="0.2"/>
  <cols>
    <col min="1" max="1" width="2.36328125" style="227" customWidth="1"/>
    <col min="2" max="12" width="7.453125" style="227" customWidth="1"/>
    <col min="13" max="13" width="2.6328125" style="227" customWidth="1"/>
    <col min="14" max="256" width="9" style="227"/>
    <col min="257" max="257" width="2.36328125" style="227" customWidth="1"/>
    <col min="258" max="268" width="7.453125" style="227" customWidth="1"/>
    <col min="269" max="269" width="2.6328125" style="227" customWidth="1"/>
    <col min="270" max="512" width="9" style="227"/>
    <col min="513" max="513" width="2.36328125" style="227" customWidth="1"/>
    <col min="514" max="524" width="7.453125" style="227" customWidth="1"/>
    <col min="525" max="525" width="2.6328125" style="227" customWidth="1"/>
    <col min="526" max="768" width="9" style="227"/>
    <col min="769" max="769" width="2.36328125" style="227" customWidth="1"/>
    <col min="770" max="780" width="7.453125" style="227" customWidth="1"/>
    <col min="781" max="781" width="2.6328125" style="227" customWidth="1"/>
    <col min="782" max="1024" width="9" style="227"/>
    <col min="1025" max="1025" width="2.36328125" style="227" customWidth="1"/>
    <col min="1026" max="1036" width="7.453125" style="227" customWidth="1"/>
    <col min="1037" max="1037" width="2.6328125" style="227" customWidth="1"/>
    <col min="1038" max="1280" width="9" style="227"/>
    <col min="1281" max="1281" width="2.36328125" style="227" customWidth="1"/>
    <col min="1282" max="1292" width="7.453125" style="227" customWidth="1"/>
    <col min="1293" max="1293" width="2.6328125" style="227" customWidth="1"/>
    <col min="1294" max="1536" width="9" style="227"/>
    <col min="1537" max="1537" width="2.36328125" style="227" customWidth="1"/>
    <col min="1538" max="1548" width="7.453125" style="227" customWidth="1"/>
    <col min="1549" max="1549" width="2.6328125" style="227" customWidth="1"/>
    <col min="1550" max="1792" width="9" style="227"/>
    <col min="1793" max="1793" width="2.36328125" style="227" customWidth="1"/>
    <col min="1794" max="1804" width="7.453125" style="227" customWidth="1"/>
    <col min="1805" max="1805" width="2.6328125" style="227" customWidth="1"/>
    <col min="1806" max="2048" width="9" style="227"/>
    <col min="2049" max="2049" width="2.36328125" style="227" customWidth="1"/>
    <col min="2050" max="2060" width="7.453125" style="227" customWidth="1"/>
    <col min="2061" max="2061" width="2.6328125" style="227" customWidth="1"/>
    <col min="2062" max="2304" width="9" style="227"/>
    <col min="2305" max="2305" width="2.36328125" style="227" customWidth="1"/>
    <col min="2306" max="2316" width="7.453125" style="227" customWidth="1"/>
    <col min="2317" max="2317" width="2.6328125" style="227" customWidth="1"/>
    <col min="2318" max="2560" width="9" style="227"/>
    <col min="2561" max="2561" width="2.36328125" style="227" customWidth="1"/>
    <col min="2562" max="2572" width="7.453125" style="227" customWidth="1"/>
    <col min="2573" max="2573" width="2.6328125" style="227" customWidth="1"/>
    <col min="2574" max="2816" width="9" style="227"/>
    <col min="2817" max="2817" width="2.36328125" style="227" customWidth="1"/>
    <col min="2818" max="2828" width="7.453125" style="227" customWidth="1"/>
    <col min="2829" max="2829" width="2.6328125" style="227" customWidth="1"/>
    <col min="2830" max="3072" width="9" style="227"/>
    <col min="3073" max="3073" width="2.36328125" style="227" customWidth="1"/>
    <col min="3074" max="3084" width="7.453125" style="227" customWidth="1"/>
    <col min="3085" max="3085" width="2.6328125" style="227" customWidth="1"/>
    <col min="3086" max="3328" width="9" style="227"/>
    <col min="3329" max="3329" width="2.36328125" style="227" customWidth="1"/>
    <col min="3330" max="3340" width="7.453125" style="227" customWidth="1"/>
    <col min="3341" max="3341" width="2.6328125" style="227" customWidth="1"/>
    <col min="3342" max="3584" width="9" style="227"/>
    <col min="3585" max="3585" width="2.36328125" style="227" customWidth="1"/>
    <col min="3586" max="3596" width="7.453125" style="227" customWidth="1"/>
    <col min="3597" max="3597" width="2.6328125" style="227" customWidth="1"/>
    <col min="3598" max="3840" width="9" style="227"/>
    <col min="3841" max="3841" width="2.36328125" style="227" customWidth="1"/>
    <col min="3842" max="3852" width="7.453125" style="227" customWidth="1"/>
    <col min="3853" max="3853" width="2.6328125" style="227" customWidth="1"/>
    <col min="3854" max="4096" width="9" style="227"/>
    <col min="4097" max="4097" width="2.36328125" style="227" customWidth="1"/>
    <col min="4098" max="4108" width="7.453125" style="227" customWidth="1"/>
    <col min="4109" max="4109" width="2.6328125" style="227" customWidth="1"/>
    <col min="4110" max="4352" width="9" style="227"/>
    <col min="4353" max="4353" width="2.36328125" style="227" customWidth="1"/>
    <col min="4354" max="4364" width="7.453125" style="227" customWidth="1"/>
    <col min="4365" max="4365" width="2.6328125" style="227" customWidth="1"/>
    <col min="4366" max="4608" width="9" style="227"/>
    <col min="4609" max="4609" width="2.36328125" style="227" customWidth="1"/>
    <col min="4610" max="4620" width="7.453125" style="227" customWidth="1"/>
    <col min="4621" max="4621" width="2.6328125" style="227" customWidth="1"/>
    <col min="4622" max="4864" width="9" style="227"/>
    <col min="4865" max="4865" width="2.36328125" style="227" customWidth="1"/>
    <col min="4866" max="4876" width="7.453125" style="227" customWidth="1"/>
    <col min="4877" max="4877" width="2.6328125" style="227" customWidth="1"/>
    <col min="4878" max="5120" width="9" style="227"/>
    <col min="5121" max="5121" width="2.36328125" style="227" customWidth="1"/>
    <col min="5122" max="5132" width="7.453125" style="227" customWidth="1"/>
    <col min="5133" max="5133" width="2.6328125" style="227" customWidth="1"/>
    <col min="5134" max="5376" width="9" style="227"/>
    <col min="5377" max="5377" width="2.36328125" style="227" customWidth="1"/>
    <col min="5378" max="5388" width="7.453125" style="227" customWidth="1"/>
    <col min="5389" max="5389" width="2.6328125" style="227" customWidth="1"/>
    <col min="5390" max="5632" width="9" style="227"/>
    <col min="5633" max="5633" width="2.36328125" style="227" customWidth="1"/>
    <col min="5634" max="5644" width="7.453125" style="227" customWidth="1"/>
    <col min="5645" max="5645" width="2.6328125" style="227" customWidth="1"/>
    <col min="5646" max="5888" width="9" style="227"/>
    <col min="5889" max="5889" width="2.36328125" style="227" customWidth="1"/>
    <col min="5890" max="5900" width="7.453125" style="227" customWidth="1"/>
    <col min="5901" max="5901" width="2.6328125" style="227" customWidth="1"/>
    <col min="5902" max="6144" width="9" style="227"/>
    <col min="6145" max="6145" width="2.36328125" style="227" customWidth="1"/>
    <col min="6146" max="6156" width="7.453125" style="227" customWidth="1"/>
    <col min="6157" max="6157" width="2.6328125" style="227" customWidth="1"/>
    <col min="6158" max="6400" width="9" style="227"/>
    <col min="6401" max="6401" width="2.36328125" style="227" customWidth="1"/>
    <col min="6402" max="6412" width="7.453125" style="227" customWidth="1"/>
    <col min="6413" max="6413" width="2.6328125" style="227" customWidth="1"/>
    <col min="6414" max="6656" width="9" style="227"/>
    <col min="6657" max="6657" width="2.36328125" style="227" customWidth="1"/>
    <col min="6658" max="6668" width="7.453125" style="227" customWidth="1"/>
    <col min="6669" max="6669" width="2.6328125" style="227" customWidth="1"/>
    <col min="6670" max="6912" width="9" style="227"/>
    <col min="6913" max="6913" width="2.36328125" style="227" customWidth="1"/>
    <col min="6914" max="6924" width="7.453125" style="227" customWidth="1"/>
    <col min="6925" max="6925" width="2.6328125" style="227" customWidth="1"/>
    <col min="6926" max="7168" width="9" style="227"/>
    <col min="7169" max="7169" width="2.36328125" style="227" customWidth="1"/>
    <col min="7170" max="7180" width="7.453125" style="227" customWidth="1"/>
    <col min="7181" max="7181" width="2.6328125" style="227" customWidth="1"/>
    <col min="7182" max="7424" width="9" style="227"/>
    <col min="7425" max="7425" width="2.36328125" style="227" customWidth="1"/>
    <col min="7426" max="7436" width="7.453125" style="227" customWidth="1"/>
    <col min="7437" max="7437" width="2.6328125" style="227" customWidth="1"/>
    <col min="7438" max="7680" width="9" style="227"/>
    <col min="7681" max="7681" width="2.36328125" style="227" customWidth="1"/>
    <col min="7682" max="7692" width="7.453125" style="227" customWidth="1"/>
    <col min="7693" max="7693" width="2.6328125" style="227" customWidth="1"/>
    <col min="7694" max="7936" width="9" style="227"/>
    <col min="7937" max="7937" width="2.36328125" style="227" customWidth="1"/>
    <col min="7938" max="7948" width="7.453125" style="227" customWidth="1"/>
    <col min="7949" max="7949" width="2.6328125" style="227" customWidth="1"/>
    <col min="7950" max="8192" width="9" style="227"/>
    <col min="8193" max="8193" width="2.36328125" style="227" customWidth="1"/>
    <col min="8194" max="8204" width="7.453125" style="227" customWidth="1"/>
    <col min="8205" max="8205" width="2.6328125" style="227" customWidth="1"/>
    <col min="8206" max="8448" width="9" style="227"/>
    <col min="8449" max="8449" width="2.36328125" style="227" customWidth="1"/>
    <col min="8450" max="8460" width="7.453125" style="227" customWidth="1"/>
    <col min="8461" max="8461" width="2.6328125" style="227" customWidth="1"/>
    <col min="8462" max="8704" width="9" style="227"/>
    <col min="8705" max="8705" width="2.36328125" style="227" customWidth="1"/>
    <col min="8706" max="8716" width="7.453125" style="227" customWidth="1"/>
    <col min="8717" max="8717" width="2.6328125" style="227" customWidth="1"/>
    <col min="8718" max="8960" width="9" style="227"/>
    <col min="8961" max="8961" width="2.36328125" style="227" customWidth="1"/>
    <col min="8962" max="8972" width="7.453125" style="227" customWidth="1"/>
    <col min="8973" max="8973" width="2.6328125" style="227" customWidth="1"/>
    <col min="8974" max="9216" width="9" style="227"/>
    <col min="9217" max="9217" width="2.36328125" style="227" customWidth="1"/>
    <col min="9218" max="9228" width="7.453125" style="227" customWidth="1"/>
    <col min="9229" max="9229" width="2.6328125" style="227" customWidth="1"/>
    <col min="9230" max="9472" width="9" style="227"/>
    <col min="9473" max="9473" width="2.36328125" style="227" customWidth="1"/>
    <col min="9474" max="9484" width="7.453125" style="227" customWidth="1"/>
    <col min="9485" max="9485" width="2.6328125" style="227" customWidth="1"/>
    <col min="9486" max="9728" width="9" style="227"/>
    <col min="9729" max="9729" width="2.36328125" style="227" customWidth="1"/>
    <col min="9730" max="9740" width="7.453125" style="227" customWidth="1"/>
    <col min="9741" max="9741" width="2.6328125" style="227" customWidth="1"/>
    <col min="9742" max="9984" width="9" style="227"/>
    <col min="9985" max="9985" width="2.36328125" style="227" customWidth="1"/>
    <col min="9986" max="9996" width="7.453125" style="227" customWidth="1"/>
    <col min="9997" max="9997" width="2.6328125" style="227" customWidth="1"/>
    <col min="9998" max="10240" width="9" style="227"/>
    <col min="10241" max="10241" width="2.36328125" style="227" customWidth="1"/>
    <col min="10242" max="10252" width="7.453125" style="227" customWidth="1"/>
    <col min="10253" max="10253" width="2.6328125" style="227" customWidth="1"/>
    <col min="10254" max="10496" width="9" style="227"/>
    <col min="10497" max="10497" width="2.36328125" style="227" customWidth="1"/>
    <col min="10498" max="10508" width="7.453125" style="227" customWidth="1"/>
    <col min="10509" max="10509" width="2.6328125" style="227" customWidth="1"/>
    <col min="10510" max="10752" width="9" style="227"/>
    <col min="10753" max="10753" width="2.36328125" style="227" customWidth="1"/>
    <col min="10754" max="10764" width="7.453125" style="227" customWidth="1"/>
    <col min="10765" max="10765" width="2.6328125" style="227" customWidth="1"/>
    <col min="10766" max="11008" width="9" style="227"/>
    <col min="11009" max="11009" width="2.36328125" style="227" customWidth="1"/>
    <col min="11010" max="11020" width="7.453125" style="227" customWidth="1"/>
    <col min="11021" max="11021" width="2.6328125" style="227" customWidth="1"/>
    <col min="11022" max="11264" width="9" style="227"/>
    <col min="11265" max="11265" width="2.36328125" style="227" customWidth="1"/>
    <col min="11266" max="11276" width="7.453125" style="227" customWidth="1"/>
    <col min="11277" max="11277" width="2.6328125" style="227" customWidth="1"/>
    <col min="11278" max="11520" width="9" style="227"/>
    <col min="11521" max="11521" width="2.36328125" style="227" customWidth="1"/>
    <col min="11522" max="11532" width="7.453125" style="227" customWidth="1"/>
    <col min="11533" max="11533" width="2.6328125" style="227" customWidth="1"/>
    <col min="11534" max="11776" width="9" style="227"/>
    <col min="11777" max="11777" width="2.36328125" style="227" customWidth="1"/>
    <col min="11778" max="11788" width="7.453125" style="227" customWidth="1"/>
    <col min="11789" max="11789" width="2.6328125" style="227" customWidth="1"/>
    <col min="11790" max="12032" width="9" style="227"/>
    <col min="12033" max="12033" width="2.36328125" style="227" customWidth="1"/>
    <col min="12034" max="12044" width="7.453125" style="227" customWidth="1"/>
    <col min="12045" max="12045" width="2.6328125" style="227" customWidth="1"/>
    <col min="12046" max="12288" width="9" style="227"/>
    <col min="12289" max="12289" width="2.36328125" style="227" customWidth="1"/>
    <col min="12290" max="12300" width="7.453125" style="227" customWidth="1"/>
    <col min="12301" max="12301" width="2.6328125" style="227" customWidth="1"/>
    <col min="12302" max="12544" width="9" style="227"/>
    <col min="12545" max="12545" width="2.36328125" style="227" customWidth="1"/>
    <col min="12546" max="12556" width="7.453125" style="227" customWidth="1"/>
    <col min="12557" max="12557" width="2.6328125" style="227" customWidth="1"/>
    <col min="12558" max="12800" width="9" style="227"/>
    <col min="12801" max="12801" width="2.36328125" style="227" customWidth="1"/>
    <col min="12802" max="12812" width="7.453125" style="227" customWidth="1"/>
    <col min="12813" max="12813" width="2.6328125" style="227" customWidth="1"/>
    <col min="12814" max="13056" width="9" style="227"/>
    <col min="13057" max="13057" width="2.36328125" style="227" customWidth="1"/>
    <col min="13058" max="13068" width="7.453125" style="227" customWidth="1"/>
    <col min="13069" max="13069" width="2.6328125" style="227" customWidth="1"/>
    <col min="13070" max="13312" width="9" style="227"/>
    <col min="13313" max="13313" width="2.36328125" style="227" customWidth="1"/>
    <col min="13314" max="13324" width="7.453125" style="227" customWidth="1"/>
    <col min="13325" max="13325" width="2.6328125" style="227" customWidth="1"/>
    <col min="13326" max="13568" width="9" style="227"/>
    <col min="13569" max="13569" width="2.36328125" style="227" customWidth="1"/>
    <col min="13570" max="13580" width="7.453125" style="227" customWidth="1"/>
    <col min="13581" max="13581" width="2.6328125" style="227" customWidth="1"/>
    <col min="13582" max="13824" width="9" style="227"/>
    <col min="13825" max="13825" width="2.36328125" style="227" customWidth="1"/>
    <col min="13826" max="13836" width="7.453125" style="227" customWidth="1"/>
    <col min="13837" max="13837" width="2.6328125" style="227" customWidth="1"/>
    <col min="13838" max="14080" width="9" style="227"/>
    <col min="14081" max="14081" width="2.36328125" style="227" customWidth="1"/>
    <col min="14082" max="14092" width="7.453125" style="227" customWidth="1"/>
    <col min="14093" max="14093" width="2.6328125" style="227" customWidth="1"/>
    <col min="14094" max="14336" width="9" style="227"/>
    <col min="14337" max="14337" width="2.36328125" style="227" customWidth="1"/>
    <col min="14338" max="14348" width="7.453125" style="227" customWidth="1"/>
    <col min="14349" max="14349" width="2.6328125" style="227" customWidth="1"/>
    <col min="14350" max="14592" width="9" style="227"/>
    <col min="14593" max="14593" width="2.36328125" style="227" customWidth="1"/>
    <col min="14594" max="14604" width="7.453125" style="227" customWidth="1"/>
    <col min="14605" max="14605" width="2.6328125" style="227" customWidth="1"/>
    <col min="14606" max="14848" width="9" style="227"/>
    <col min="14849" max="14849" width="2.36328125" style="227" customWidth="1"/>
    <col min="14850" max="14860" width="7.453125" style="227" customWidth="1"/>
    <col min="14861" max="14861" width="2.6328125" style="227" customWidth="1"/>
    <col min="14862" max="15104" width="9" style="227"/>
    <col min="15105" max="15105" width="2.36328125" style="227" customWidth="1"/>
    <col min="15106" max="15116" width="7.453125" style="227" customWidth="1"/>
    <col min="15117" max="15117" width="2.6328125" style="227" customWidth="1"/>
    <col min="15118" max="15360" width="9" style="227"/>
    <col min="15361" max="15361" width="2.36328125" style="227" customWidth="1"/>
    <col min="15362" max="15372" width="7.453125" style="227" customWidth="1"/>
    <col min="15373" max="15373" width="2.6328125" style="227" customWidth="1"/>
    <col min="15374" max="15616" width="9" style="227"/>
    <col min="15617" max="15617" width="2.36328125" style="227" customWidth="1"/>
    <col min="15618" max="15628" width="7.453125" style="227" customWidth="1"/>
    <col min="15629" max="15629" width="2.6328125" style="227" customWidth="1"/>
    <col min="15630" max="15872" width="9" style="227"/>
    <col min="15873" max="15873" width="2.36328125" style="227" customWidth="1"/>
    <col min="15874" max="15884" width="7.453125" style="227" customWidth="1"/>
    <col min="15885" max="15885" width="2.6328125" style="227" customWidth="1"/>
    <col min="15886" max="16128" width="9" style="227"/>
    <col min="16129" max="16129" width="2.36328125" style="227" customWidth="1"/>
    <col min="16130" max="16140" width="7.453125" style="227" customWidth="1"/>
    <col min="16141" max="16141" width="2.6328125" style="227" customWidth="1"/>
    <col min="16142" max="16384" width="9" style="227"/>
  </cols>
  <sheetData>
    <row r="1" spans="1:13" ht="36" customHeight="1" x14ac:dyDescent="0.2">
      <c r="B1" s="227" t="s">
        <v>152</v>
      </c>
      <c r="C1" s="228"/>
      <c r="D1" s="228"/>
      <c r="F1" s="229" t="s">
        <v>153</v>
      </c>
      <c r="G1" s="229"/>
      <c r="H1" s="229"/>
      <c r="I1" s="229"/>
      <c r="J1" s="228"/>
      <c r="K1" s="228"/>
      <c r="L1" s="228"/>
      <c r="M1" s="228"/>
    </row>
    <row r="2" spans="1:13" ht="20.25" customHeight="1" x14ac:dyDescent="0.2">
      <c r="B2" s="230" t="s">
        <v>154</v>
      </c>
      <c r="C2" s="230"/>
      <c r="D2" s="230"/>
      <c r="E2" s="230"/>
      <c r="F2" s="230"/>
      <c r="G2" s="230"/>
      <c r="H2" s="230"/>
      <c r="I2" s="230"/>
      <c r="J2" s="230"/>
      <c r="K2" s="230"/>
      <c r="L2" s="230"/>
    </row>
    <row r="3" spans="1:13" ht="20.25" customHeight="1" x14ac:dyDescent="0.2">
      <c r="C3" s="231"/>
      <c r="D3" s="231"/>
      <c r="E3" s="231"/>
      <c r="F3" s="231"/>
      <c r="G3" s="231"/>
      <c r="H3" s="231"/>
      <c r="I3" s="231"/>
    </row>
    <row r="4" spans="1:13" ht="16.5" x14ac:dyDescent="0.2">
      <c r="A4" s="232"/>
      <c r="M4" s="233"/>
    </row>
    <row r="5" spans="1:13" ht="16.5" x14ac:dyDescent="0.2">
      <c r="A5" s="232"/>
      <c r="M5" s="233"/>
    </row>
    <row r="6" spans="1:13" ht="22.65" customHeight="1" x14ac:dyDescent="0.2">
      <c r="B6" s="234" t="s">
        <v>155</v>
      </c>
    </row>
    <row r="7" spans="1:13" ht="14" x14ac:dyDescent="0.2">
      <c r="A7" s="232"/>
    </row>
    <row r="10" spans="1:13" ht="14" x14ac:dyDescent="0.2">
      <c r="A10" s="232"/>
    </row>
    <row r="11" spans="1:13" ht="19.5" customHeight="1" x14ac:dyDescent="0.2">
      <c r="B11" s="235" t="s">
        <v>156</v>
      </c>
      <c r="C11" s="236"/>
      <c r="D11" s="236"/>
      <c r="E11" s="236"/>
      <c r="F11" s="236"/>
      <c r="G11" s="236"/>
      <c r="H11" s="236"/>
      <c r="I11" s="236"/>
      <c r="J11" s="236"/>
      <c r="K11" s="236"/>
      <c r="L11" s="236"/>
      <c r="M11" s="237"/>
    </row>
    <row r="12" spans="1:13" ht="19.5" customHeight="1" x14ac:dyDescent="0.2">
      <c r="B12" s="235"/>
      <c r="C12" s="236"/>
      <c r="D12" s="236"/>
      <c r="E12" s="236"/>
      <c r="F12" s="236"/>
      <c r="G12" s="236"/>
      <c r="H12" s="236"/>
      <c r="I12" s="236"/>
      <c r="J12" s="236"/>
      <c r="K12" s="236"/>
      <c r="L12" s="236"/>
      <c r="M12" s="237"/>
    </row>
    <row r="13" spans="1:13" ht="19.5" customHeight="1" x14ac:dyDescent="0.2">
      <c r="A13" s="238"/>
      <c r="B13" s="236"/>
      <c r="C13" s="236"/>
      <c r="D13" s="236"/>
      <c r="E13" s="236"/>
      <c r="F13" s="236"/>
      <c r="G13" s="236"/>
      <c r="H13" s="236"/>
      <c r="I13" s="236"/>
      <c r="J13" s="236"/>
      <c r="K13" s="236"/>
      <c r="L13" s="236"/>
      <c r="M13" s="237"/>
    </row>
    <row r="14" spans="1:13" ht="19.5" customHeight="1" x14ac:dyDescent="0.2">
      <c r="A14" s="237"/>
      <c r="B14" s="236"/>
      <c r="C14" s="236"/>
      <c r="D14" s="236"/>
      <c r="E14" s="236"/>
      <c r="F14" s="236"/>
      <c r="G14" s="236"/>
      <c r="H14" s="236"/>
      <c r="I14" s="236"/>
      <c r="J14" s="236"/>
      <c r="K14" s="236"/>
      <c r="L14" s="236"/>
      <c r="M14" s="237"/>
    </row>
    <row r="15" spans="1:13" ht="21.75" customHeight="1" x14ac:dyDescent="0.2"/>
    <row r="16" spans="1:13" ht="16.5" x14ac:dyDescent="0.2">
      <c r="B16" s="239" t="s">
        <v>157</v>
      </c>
      <c r="C16" s="240"/>
      <c r="D16" s="240"/>
      <c r="E16" s="240"/>
      <c r="F16" s="240"/>
      <c r="G16" s="240"/>
      <c r="H16" s="240"/>
      <c r="I16" s="240"/>
      <c r="J16" s="240"/>
      <c r="K16" s="240"/>
      <c r="L16" s="240"/>
    </row>
    <row r="17" spans="1:13" ht="23.25" customHeight="1" x14ac:dyDescent="0.2">
      <c r="B17" s="240"/>
      <c r="C17" s="240"/>
      <c r="D17" s="240"/>
      <c r="E17" s="240"/>
      <c r="F17" s="240"/>
      <c r="G17" s="240"/>
      <c r="H17" s="240"/>
      <c r="I17" s="240"/>
      <c r="J17" s="240"/>
      <c r="K17" s="240"/>
      <c r="L17" s="240"/>
    </row>
    <row r="18" spans="1:13" ht="29.25" customHeight="1" x14ac:dyDescent="0.2">
      <c r="A18" s="232"/>
      <c r="B18" s="240"/>
      <c r="C18" s="241" t="s">
        <v>158</v>
      </c>
      <c r="D18" s="241"/>
      <c r="E18" s="240"/>
      <c r="F18" s="240"/>
      <c r="G18" s="242"/>
      <c r="H18" s="243"/>
      <c r="I18" s="243"/>
      <c r="J18" s="242"/>
      <c r="K18" s="242"/>
      <c r="L18" s="242"/>
    </row>
    <row r="19" spans="1:13" ht="29.25" customHeight="1" x14ac:dyDescent="0.2">
      <c r="A19" s="232"/>
      <c r="B19" s="240"/>
      <c r="C19" s="244" t="s">
        <v>159</v>
      </c>
      <c r="D19" s="244"/>
      <c r="E19" s="245"/>
      <c r="F19" s="245"/>
      <c r="G19" s="246"/>
      <c r="H19" s="247"/>
      <c r="I19" s="247"/>
      <c r="J19" s="245"/>
      <c r="K19" s="245"/>
      <c r="L19" s="242"/>
    </row>
    <row r="20" spans="1:13" ht="18" customHeight="1" x14ac:dyDescent="0.2">
      <c r="A20" s="232"/>
      <c r="B20" s="240"/>
      <c r="C20" s="248" t="s">
        <v>160</v>
      </c>
      <c r="D20" s="248"/>
      <c r="E20" s="249"/>
      <c r="F20" s="249"/>
      <c r="G20" s="250"/>
      <c r="H20" s="250"/>
      <c r="I20" s="251"/>
      <c r="J20" s="252"/>
      <c r="K20" s="252"/>
      <c r="L20" s="242"/>
      <c r="M20" s="253"/>
    </row>
    <row r="21" spans="1:13" ht="42" customHeight="1" x14ac:dyDescent="0.2">
      <c r="A21" s="232"/>
      <c r="B21" s="240"/>
      <c r="C21" s="254" t="s">
        <v>161</v>
      </c>
      <c r="D21" s="254"/>
      <c r="E21" s="255"/>
      <c r="F21" s="255"/>
      <c r="G21" s="256"/>
      <c r="H21" s="257"/>
      <c r="I21" s="258"/>
      <c r="J21" s="259"/>
      <c r="K21" s="259"/>
      <c r="L21" s="242"/>
      <c r="M21" s="260"/>
    </row>
    <row r="22" spans="1:13" ht="42" customHeight="1" x14ac:dyDescent="0.2">
      <c r="A22" s="232"/>
      <c r="B22" s="240"/>
      <c r="C22" s="254" t="s">
        <v>162</v>
      </c>
      <c r="D22" s="254"/>
      <c r="E22" s="255"/>
      <c r="F22" s="255"/>
      <c r="G22" s="257"/>
      <c r="H22" s="261"/>
      <c r="I22" s="258"/>
      <c r="J22" s="259"/>
      <c r="K22" s="259"/>
      <c r="L22" s="242"/>
      <c r="M22" s="260"/>
    </row>
    <row r="23" spans="1:13" ht="42" customHeight="1" x14ac:dyDescent="0.2">
      <c r="B23" s="240"/>
      <c r="C23" s="254" t="s">
        <v>163</v>
      </c>
      <c r="D23" s="254"/>
      <c r="E23" s="255"/>
      <c r="F23" s="255"/>
      <c r="G23" s="255"/>
      <c r="H23" s="255"/>
      <c r="I23" s="255"/>
      <c r="J23" s="255"/>
      <c r="K23" s="255"/>
      <c r="L23" s="240"/>
    </row>
    <row r="24" spans="1:13" ht="42" customHeight="1" x14ac:dyDescent="0.2">
      <c r="B24" s="240"/>
      <c r="C24" s="254" t="s">
        <v>164</v>
      </c>
      <c r="D24" s="254"/>
      <c r="E24" s="255"/>
      <c r="F24" s="255"/>
      <c r="G24" s="255"/>
      <c r="H24" s="255"/>
      <c r="I24" s="255"/>
      <c r="J24" s="259"/>
      <c r="K24" s="259"/>
      <c r="L24" s="240"/>
    </row>
    <row r="25" spans="1:13" ht="16.5" customHeight="1" x14ac:dyDescent="0.2">
      <c r="B25" s="240"/>
      <c r="C25" s="242" t="s">
        <v>165</v>
      </c>
      <c r="D25" s="242"/>
      <c r="E25" s="240"/>
      <c r="F25" s="240"/>
      <c r="G25" s="240"/>
      <c r="H25" s="240"/>
      <c r="I25" s="240"/>
      <c r="J25" s="240"/>
      <c r="K25" s="240"/>
      <c r="L25" s="240"/>
    </row>
    <row r="26" spans="1:13" x14ac:dyDescent="0.2">
      <c r="B26" s="240"/>
      <c r="C26" s="240"/>
      <c r="D26" s="240"/>
      <c r="E26" s="240"/>
      <c r="F26" s="240"/>
      <c r="G26" s="240"/>
      <c r="H26" s="240"/>
      <c r="I26" s="240"/>
      <c r="J26" s="240"/>
      <c r="K26" s="240"/>
      <c r="L26" s="240"/>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0067-1645-4CBF-81DF-5695FF57CFCB}">
  <sheetPr>
    <tabColor rgb="FF92D050"/>
    <pageSetUpPr fitToPage="1"/>
  </sheetPr>
  <dimension ref="A1:L39"/>
  <sheetViews>
    <sheetView view="pageBreakPreview" zoomScaleNormal="75" zoomScaleSheetLayoutView="100" workbookViewId="0">
      <selection activeCell="L11" sqref="L11"/>
    </sheetView>
  </sheetViews>
  <sheetFormatPr defaultColWidth="9" defaultRowHeight="13" x14ac:dyDescent="0.2"/>
  <cols>
    <col min="1" max="1" width="4.08984375" style="264" customWidth="1"/>
    <col min="2" max="2" width="4.453125" style="264" customWidth="1"/>
    <col min="3" max="3" width="8" style="264" customWidth="1"/>
    <col min="4" max="9" width="12.08984375" style="264" customWidth="1"/>
    <col min="10" max="10" width="12.6328125" style="264" customWidth="1"/>
    <col min="11" max="11" width="12.08984375" style="264" customWidth="1"/>
    <col min="12" max="12" width="13.08984375" style="264" customWidth="1"/>
    <col min="13" max="256" width="9" style="264"/>
    <col min="257" max="257" width="4.08984375" style="264" customWidth="1"/>
    <col min="258" max="258" width="4.453125" style="264" customWidth="1"/>
    <col min="259" max="259" width="8" style="264" customWidth="1"/>
    <col min="260" max="265" width="12.08984375" style="264" customWidth="1"/>
    <col min="266" max="266" width="12.6328125" style="264" customWidth="1"/>
    <col min="267" max="267" width="12.08984375" style="264" customWidth="1"/>
    <col min="268" max="268" width="13.08984375" style="264" customWidth="1"/>
    <col min="269" max="512" width="9" style="264"/>
    <col min="513" max="513" width="4.08984375" style="264" customWidth="1"/>
    <col min="514" max="514" width="4.453125" style="264" customWidth="1"/>
    <col min="515" max="515" width="8" style="264" customWidth="1"/>
    <col min="516" max="521" width="12.08984375" style="264" customWidth="1"/>
    <col min="522" max="522" width="12.6328125" style="264" customWidth="1"/>
    <col min="523" max="523" width="12.08984375" style="264" customWidth="1"/>
    <col min="524" max="524" width="13.08984375" style="264" customWidth="1"/>
    <col min="525" max="768" width="9" style="264"/>
    <col min="769" max="769" width="4.08984375" style="264" customWidth="1"/>
    <col min="770" max="770" width="4.453125" style="264" customWidth="1"/>
    <col min="771" max="771" width="8" style="264" customWidth="1"/>
    <col min="772" max="777" width="12.08984375" style="264" customWidth="1"/>
    <col min="778" max="778" width="12.6328125" style="264" customWidth="1"/>
    <col min="779" max="779" width="12.08984375" style="264" customWidth="1"/>
    <col min="780" max="780" width="13.08984375" style="264" customWidth="1"/>
    <col min="781" max="1024" width="9" style="264"/>
    <col min="1025" max="1025" width="4.08984375" style="264" customWidth="1"/>
    <col min="1026" max="1026" width="4.453125" style="264" customWidth="1"/>
    <col min="1027" max="1027" width="8" style="264" customWidth="1"/>
    <col min="1028" max="1033" width="12.08984375" style="264" customWidth="1"/>
    <col min="1034" max="1034" width="12.6328125" style="264" customWidth="1"/>
    <col min="1035" max="1035" width="12.08984375" style="264" customWidth="1"/>
    <col min="1036" max="1036" width="13.08984375" style="264" customWidth="1"/>
    <col min="1037" max="1280" width="9" style="264"/>
    <col min="1281" max="1281" width="4.08984375" style="264" customWidth="1"/>
    <col min="1282" max="1282" width="4.453125" style="264" customWidth="1"/>
    <col min="1283" max="1283" width="8" style="264" customWidth="1"/>
    <col min="1284" max="1289" width="12.08984375" style="264" customWidth="1"/>
    <col min="1290" max="1290" width="12.6328125" style="264" customWidth="1"/>
    <col min="1291" max="1291" width="12.08984375" style="264" customWidth="1"/>
    <col min="1292" max="1292" width="13.08984375" style="264" customWidth="1"/>
    <col min="1293" max="1536" width="9" style="264"/>
    <col min="1537" max="1537" width="4.08984375" style="264" customWidth="1"/>
    <col min="1538" max="1538" width="4.453125" style="264" customWidth="1"/>
    <col min="1539" max="1539" width="8" style="264" customWidth="1"/>
    <col min="1540" max="1545" width="12.08984375" style="264" customWidth="1"/>
    <col min="1546" max="1546" width="12.6328125" style="264" customWidth="1"/>
    <col min="1547" max="1547" width="12.08984375" style="264" customWidth="1"/>
    <col min="1548" max="1548" width="13.08984375" style="264" customWidth="1"/>
    <col min="1549" max="1792" width="9" style="264"/>
    <col min="1793" max="1793" width="4.08984375" style="264" customWidth="1"/>
    <col min="1794" max="1794" width="4.453125" style="264" customWidth="1"/>
    <col min="1795" max="1795" width="8" style="264" customWidth="1"/>
    <col min="1796" max="1801" width="12.08984375" style="264" customWidth="1"/>
    <col min="1802" max="1802" width="12.6328125" style="264" customWidth="1"/>
    <col min="1803" max="1803" width="12.08984375" style="264" customWidth="1"/>
    <col min="1804" max="1804" width="13.08984375" style="264" customWidth="1"/>
    <col min="1805" max="2048" width="9" style="264"/>
    <col min="2049" max="2049" width="4.08984375" style="264" customWidth="1"/>
    <col min="2050" max="2050" width="4.453125" style="264" customWidth="1"/>
    <col min="2051" max="2051" width="8" style="264" customWidth="1"/>
    <col min="2052" max="2057" width="12.08984375" style="264" customWidth="1"/>
    <col min="2058" max="2058" width="12.6328125" style="264" customWidth="1"/>
    <col min="2059" max="2059" width="12.08984375" style="264" customWidth="1"/>
    <col min="2060" max="2060" width="13.08984375" style="264" customWidth="1"/>
    <col min="2061" max="2304" width="9" style="264"/>
    <col min="2305" max="2305" width="4.08984375" style="264" customWidth="1"/>
    <col min="2306" max="2306" width="4.453125" style="264" customWidth="1"/>
    <col min="2307" max="2307" width="8" style="264" customWidth="1"/>
    <col min="2308" max="2313" width="12.08984375" style="264" customWidth="1"/>
    <col min="2314" max="2314" width="12.6328125" style="264" customWidth="1"/>
    <col min="2315" max="2315" width="12.08984375" style="264" customWidth="1"/>
    <col min="2316" max="2316" width="13.08984375" style="264" customWidth="1"/>
    <col min="2317" max="2560" width="9" style="264"/>
    <col min="2561" max="2561" width="4.08984375" style="264" customWidth="1"/>
    <col min="2562" max="2562" width="4.453125" style="264" customWidth="1"/>
    <col min="2563" max="2563" width="8" style="264" customWidth="1"/>
    <col min="2564" max="2569" width="12.08984375" style="264" customWidth="1"/>
    <col min="2570" max="2570" width="12.6328125" style="264" customWidth="1"/>
    <col min="2571" max="2571" width="12.08984375" style="264" customWidth="1"/>
    <col min="2572" max="2572" width="13.08984375" style="264" customWidth="1"/>
    <col min="2573" max="2816" width="9" style="264"/>
    <col min="2817" max="2817" width="4.08984375" style="264" customWidth="1"/>
    <col min="2818" max="2818" width="4.453125" style="264" customWidth="1"/>
    <col min="2819" max="2819" width="8" style="264" customWidth="1"/>
    <col min="2820" max="2825" width="12.08984375" style="264" customWidth="1"/>
    <col min="2826" max="2826" width="12.6328125" style="264" customWidth="1"/>
    <col min="2827" max="2827" width="12.08984375" style="264" customWidth="1"/>
    <col min="2828" max="2828" width="13.08984375" style="264" customWidth="1"/>
    <col min="2829" max="3072" width="9" style="264"/>
    <col min="3073" max="3073" width="4.08984375" style="264" customWidth="1"/>
    <col min="3074" max="3074" width="4.453125" style="264" customWidth="1"/>
    <col min="3075" max="3075" width="8" style="264" customWidth="1"/>
    <col min="3076" max="3081" width="12.08984375" style="264" customWidth="1"/>
    <col min="3082" max="3082" width="12.6328125" style="264" customWidth="1"/>
    <col min="3083" max="3083" width="12.08984375" style="264" customWidth="1"/>
    <col min="3084" max="3084" width="13.08984375" style="264" customWidth="1"/>
    <col min="3085" max="3328" width="9" style="264"/>
    <col min="3329" max="3329" width="4.08984375" style="264" customWidth="1"/>
    <col min="3330" max="3330" width="4.453125" style="264" customWidth="1"/>
    <col min="3331" max="3331" width="8" style="264" customWidth="1"/>
    <col min="3332" max="3337" width="12.08984375" style="264" customWidth="1"/>
    <col min="3338" max="3338" width="12.6328125" style="264" customWidth="1"/>
    <col min="3339" max="3339" width="12.08984375" style="264" customWidth="1"/>
    <col min="3340" max="3340" width="13.08984375" style="264" customWidth="1"/>
    <col min="3341" max="3584" width="9" style="264"/>
    <col min="3585" max="3585" width="4.08984375" style="264" customWidth="1"/>
    <col min="3586" max="3586" width="4.453125" style="264" customWidth="1"/>
    <col min="3587" max="3587" width="8" style="264" customWidth="1"/>
    <col min="3588" max="3593" width="12.08984375" style="264" customWidth="1"/>
    <col min="3594" max="3594" width="12.6328125" style="264" customWidth="1"/>
    <col min="3595" max="3595" width="12.08984375" style="264" customWidth="1"/>
    <col min="3596" max="3596" width="13.08984375" style="264" customWidth="1"/>
    <col min="3597" max="3840" width="9" style="264"/>
    <col min="3841" max="3841" width="4.08984375" style="264" customWidth="1"/>
    <col min="3842" max="3842" width="4.453125" style="264" customWidth="1"/>
    <col min="3843" max="3843" width="8" style="264" customWidth="1"/>
    <col min="3844" max="3849" width="12.08984375" style="264" customWidth="1"/>
    <col min="3850" max="3850" width="12.6328125" style="264" customWidth="1"/>
    <col min="3851" max="3851" width="12.08984375" style="264" customWidth="1"/>
    <col min="3852" max="3852" width="13.08984375" style="264" customWidth="1"/>
    <col min="3853" max="4096" width="9" style="264"/>
    <col min="4097" max="4097" width="4.08984375" style="264" customWidth="1"/>
    <col min="4098" max="4098" width="4.453125" style="264" customWidth="1"/>
    <col min="4099" max="4099" width="8" style="264" customWidth="1"/>
    <col min="4100" max="4105" width="12.08984375" style="264" customWidth="1"/>
    <col min="4106" max="4106" width="12.6328125" style="264" customWidth="1"/>
    <col min="4107" max="4107" width="12.08984375" style="264" customWidth="1"/>
    <col min="4108" max="4108" width="13.08984375" style="264" customWidth="1"/>
    <col min="4109" max="4352" width="9" style="264"/>
    <col min="4353" max="4353" width="4.08984375" style="264" customWidth="1"/>
    <col min="4354" max="4354" width="4.453125" style="264" customWidth="1"/>
    <col min="4355" max="4355" width="8" style="264" customWidth="1"/>
    <col min="4356" max="4361" width="12.08984375" style="264" customWidth="1"/>
    <col min="4362" max="4362" width="12.6328125" style="264" customWidth="1"/>
    <col min="4363" max="4363" width="12.08984375" style="264" customWidth="1"/>
    <col min="4364" max="4364" width="13.08984375" style="264" customWidth="1"/>
    <col min="4365" max="4608" width="9" style="264"/>
    <col min="4609" max="4609" width="4.08984375" style="264" customWidth="1"/>
    <col min="4610" max="4610" width="4.453125" style="264" customWidth="1"/>
    <col min="4611" max="4611" width="8" style="264" customWidth="1"/>
    <col min="4612" max="4617" width="12.08984375" style="264" customWidth="1"/>
    <col min="4618" max="4618" width="12.6328125" style="264" customWidth="1"/>
    <col min="4619" max="4619" width="12.08984375" style="264" customWidth="1"/>
    <col min="4620" max="4620" width="13.08984375" style="264" customWidth="1"/>
    <col min="4621" max="4864" width="9" style="264"/>
    <col min="4865" max="4865" width="4.08984375" style="264" customWidth="1"/>
    <col min="4866" max="4866" width="4.453125" style="264" customWidth="1"/>
    <col min="4867" max="4867" width="8" style="264" customWidth="1"/>
    <col min="4868" max="4873" width="12.08984375" style="264" customWidth="1"/>
    <col min="4874" max="4874" width="12.6328125" style="264" customWidth="1"/>
    <col min="4875" max="4875" width="12.08984375" style="264" customWidth="1"/>
    <col min="4876" max="4876" width="13.08984375" style="264" customWidth="1"/>
    <col min="4877" max="5120" width="9" style="264"/>
    <col min="5121" max="5121" width="4.08984375" style="264" customWidth="1"/>
    <col min="5122" max="5122" width="4.453125" style="264" customWidth="1"/>
    <col min="5123" max="5123" width="8" style="264" customWidth="1"/>
    <col min="5124" max="5129" width="12.08984375" style="264" customWidth="1"/>
    <col min="5130" max="5130" width="12.6328125" style="264" customWidth="1"/>
    <col min="5131" max="5131" width="12.08984375" style="264" customWidth="1"/>
    <col min="5132" max="5132" width="13.08984375" style="264" customWidth="1"/>
    <col min="5133" max="5376" width="9" style="264"/>
    <col min="5377" max="5377" width="4.08984375" style="264" customWidth="1"/>
    <col min="5378" max="5378" width="4.453125" style="264" customWidth="1"/>
    <col min="5379" max="5379" width="8" style="264" customWidth="1"/>
    <col min="5380" max="5385" width="12.08984375" style="264" customWidth="1"/>
    <col min="5386" max="5386" width="12.6328125" style="264" customWidth="1"/>
    <col min="5387" max="5387" width="12.08984375" style="264" customWidth="1"/>
    <col min="5388" max="5388" width="13.08984375" style="264" customWidth="1"/>
    <col min="5389" max="5632" width="9" style="264"/>
    <col min="5633" max="5633" width="4.08984375" style="264" customWidth="1"/>
    <col min="5634" max="5634" width="4.453125" style="264" customWidth="1"/>
    <col min="5635" max="5635" width="8" style="264" customWidth="1"/>
    <col min="5636" max="5641" width="12.08984375" style="264" customWidth="1"/>
    <col min="5642" max="5642" width="12.6328125" style="264" customWidth="1"/>
    <col min="5643" max="5643" width="12.08984375" style="264" customWidth="1"/>
    <col min="5644" max="5644" width="13.08984375" style="264" customWidth="1"/>
    <col min="5645" max="5888" width="9" style="264"/>
    <col min="5889" max="5889" width="4.08984375" style="264" customWidth="1"/>
    <col min="5890" max="5890" width="4.453125" style="264" customWidth="1"/>
    <col min="5891" max="5891" width="8" style="264" customWidth="1"/>
    <col min="5892" max="5897" width="12.08984375" style="264" customWidth="1"/>
    <col min="5898" max="5898" width="12.6328125" style="264" customWidth="1"/>
    <col min="5899" max="5899" width="12.08984375" style="264" customWidth="1"/>
    <col min="5900" max="5900" width="13.08984375" style="264" customWidth="1"/>
    <col min="5901" max="6144" width="9" style="264"/>
    <col min="6145" max="6145" width="4.08984375" style="264" customWidth="1"/>
    <col min="6146" max="6146" width="4.453125" style="264" customWidth="1"/>
    <col min="6147" max="6147" width="8" style="264" customWidth="1"/>
    <col min="6148" max="6153" width="12.08984375" style="264" customWidth="1"/>
    <col min="6154" max="6154" width="12.6328125" style="264" customWidth="1"/>
    <col min="6155" max="6155" width="12.08984375" style="264" customWidth="1"/>
    <col min="6156" max="6156" width="13.08984375" style="264" customWidth="1"/>
    <col min="6157" max="6400" width="9" style="264"/>
    <col min="6401" max="6401" width="4.08984375" style="264" customWidth="1"/>
    <col min="6402" max="6402" width="4.453125" style="264" customWidth="1"/>
    <col min="6403" max="6403" width="8" style="264" customWidth="1"/>
    <col min="6404" max="6409" width="12.08984375" style="264" customWidth="1"/>
    <col min="6410" max="6410" width="12.6328125" style="264" customWidth="1"/>
    <col min="6411" max="6411" width="12.08984375" style="264" customWidth="1"/>
    <col min="6412" max="6412" width="13.08984375" style="264" customWidth="1"/>
    <col min="6413" max="6656" width="9" style="264"/>
    <col min="6657" max="6657" width="4.08984375" style="264" customWidth="1"/>
    <col min="6658" max="6658" width="4.453125" style="264" customWidth="1"/>
    <col min="6659" max="6659" width="8" style="264" customWidth="1"/>
    <col min="6660" max="6665" width="12.08984375" style="264" customWidth="1"/>
    <col min="6666" max="6666" width="12.6328125" style="264" customWidth="1"/>
    <col min="6667" max="6667" width="12.08984375" style="264" customWidth="1"/>
    <col min="6668" max="6668" width="13.08984375" style="264" customWidth="1"/>
    <col min="6669" max="6912" width="9" style="264"/>
    <col min="6913" max="6913" width="4.08984375" style="264" customWidth="1"/>
    <col min="6914" max="6914" width="4.453125" style="264" customWidth="1"/>
    <col min="6915" max="6915" width="8" style="264" customWidth="1"/>
    <col min="6916" max="6921" width="12.08984375" style="264" customWidth="1"/>
    <col min="6922" max="6922" width="12.6328125" style="264" customWidth="1"/>
    <col min="6923" max="6923" width="12.08984375" style="264" customWidth="1"/>
    <col min="6924" max="6924" width="13.08984375" style="264" customWidth="1"/>
    <col min="6925" max="7168" width="9" style="264"/>
    <col min="7169" max="7169" width="4.08984375" style="264" customWidth="1"/>
    <col min="7170" max="7170" width="4.453125" style="264" customWidth="1"/>
    <col min="7171" max="7171" width="8" style="264" customWidth="1"/>
    <col min="7172" max="7177" width="12.08984375" style="264" customWidth="1"/>
    <col min="7178" max="7178" width="12.6328125" style="264" customWidth="1"/>
    <col min="7179" max="7179" width="12.08984375" style="264" customWidth="1"/>
    <col min="7180" max="7180" width="13.08984375" style="264" customWidth="1"/>
    <col min="7181" max="7424" width="9" style="264"/>
    <col min="7425" max="7425" width="4.08984375" style="264" customWidth="1"/>
    <col min="7426" max="7426" width="4.453125" style="264" customWidth="1"/>
    <col min="7427" max="7427" width="8" style="264" customWidth="1"/>
    <col min="7428" max="7433" width="12.08984375" style="264" customWidth="1"/>
    <col min="7434" max="7434" width="12.6328125" style="264" customWidth="1"/>
    <col min="7435" max="7435" width="12.08984375" style="264" customWidth="1"/>
    <col min="7436" max="7436" width="13.08984375" style="264" customWidth="1"/>
    <col min="7437" max="7680" width="9" style="264"/>
    <col min="7681" max="7681" width="4.08984375" style="264" customWidth="1"/>
    <col min="7682" max="7682" width="4.453125" style="264" customWidth="1"/>
    <col min="7683" max="7683" width="8" style="264" customWidth="1"/>
    <col min="7684" max="7689" width="12.08984375" style="264" customWidth="1"/>
    <col min="7690" max="7690" width="12.6328125" style="264" customWidth="1"/>
    <col min="7691" max="7691" width="12.08984375" style="264" customWidth="1"/>
    <col min="7692" max="7692" width="13.08984375" style="264" customWidth="1"/>
    <col min="7693" max="7936" width="9" style="264"/>
    <col min="7937" max="7937" width="4.08984375" style="264" customWidth="1"/>
    <col min="7938" max="7938" width="4.453125" style="264" customWidth="1"/>
    <col min="7939" max="7939" width="8" style="264" customWidth="1"/>
    <col min="7940" max="7945" width="12.08984375" style="264" customWidth="1"/>
    <col min="7946" max="7946" width="12.6328125" style="264" customWidth="1"/>
    <col min="7947" max="7947" width="12.08984375" style="264" customWidth="1"/>
    <col min="7948" max="7948" width="13.08984375" style="264" customWidth="1"/>
    <col min="7949" max="8192" width="9" style="264"/>
    <col min="8193" max="8193" width="4.08984375" style="264" customWidth="1"/>
    <col min="8194" max="8194" width="4.453125" style="264" customWidth="1"/>
    <col min="8195" max="8195" width="8" style="264" customWidth="1"/>
    <col min="8196" max="8201" width="12.08984375" style="264" customWidth="1"/>
    <col min="8202" max="8202" width="12.6328125" style="264" customWidth="1"/>
    <col min="8203" max="8203" width="12.08984375" style="264" customWidth="1"/>
    <col min="8204" max="8204" width="13.08984375" style="264" customWidth="1"/>
    <col min="8205" max="8448" width="9" style="264"/>
    <col min="8449" max="8449" width="4.08984375" style="264" customWidth="1"/>
    <col min="8450" max="8450" width="4.453125" style="264" customWidth="1"/>
    <col min="8451" max="8451" width="8" style="264" customWidth="1"/>
    <col min="8452" max="8457" width="12.08984375" style="264" customWidth="1"/>
    <col min="8458" max="8458" width="12.6328125" style="264" customWidth="1"/>
    <col min="8459" max="8459" width="12.08984375" style="264" customWidth="1"/>
    <col min="8460" max="8460" width="13.08984375" style="264" customWidth="1"/>
    <col min="8461" max="8704" width="9" style="264"/>
    <col min="8705" max="8705" width="4.08984375" style="264" customWidth="1"/>
    <col min="8706" max="8706" width="4.453125" style="264" customWidth="1"/>
    <col min="8707" max="8707" width="8" style="264" customWidth="1"/>
    <col min="8708" max="8713" width="12.08984375" style="264" customWidth="1"/>
    <col min="8714" max="8714" width="12.6328125" style="264" customWidth="1"/>
    <col min="8715" max="8715" width="12.08984375" style="264" customWidth="1"/>
    <col min="8716" max="8716" width="13.08984375" style="264" customWidth="1"/>
    <col min="8717" max="8960" width="9" style="264"/>
    <col min="8961" max="8961" width="4.08984375" style="264" customWidth="1"/>
    <col min="8962" max="8962" width="4.453125" style="264" customWidth="1"/>
    <col min="8963" max="8963" width="8" style="264" customWidth="1"/>
    <col min="8964" max="8969" width="12.08984375" style="264" customWidth="1"/>
    <col min="8970" max="8970" width="12.6328125" style="264" customWidth="1"/>
    <col min="8971" max="8971" width="12.08984375" style="264" customWidth="1"/>
    <col min="8972" max="8972" width="13.08984375" style="264" customWidth="1"/>
    <col min="8973" max="9216" width="9" style="264"/>
    <col min="9217" max="9217" width="4.08984375" style="264" customWidth="1"/>
    <col min="9218" max="9218" width="4.453125" style="264" customWidth="1"/>
    <col min="9219" max="9219" width="8" style="264" customWidth="1"/>
    <col min="9220" max="9225" width="12.08984375" style="264" customWidth="1"/>
    <col min="9226" max="9226" width="12.6328125" style="264" customWidth="1"/>
    <col min="9227" max="9227" width="12.08984375" style="264" customWidth="1"/>
    <col min="9228" max="9228" width="13.08984375" style="264" customWidth="1"/>
    <col min="9229" max="9472" width="9" style="264"/>
    <col min="9473" max="9473" width="4.08984375" style="264" customWidth="1"/>
    <col min="9474" max="9474" width="4.453125" style="264" customWidth="1"/>
    <col min="9475" max="9475" width="8" style="264" customWidth="1"/>
    <col min="9476" max="9481" width="12.08984375" style="264" customWidth="1"/>
    <col min="9482" max="9482" width="12.6328125" style="264" customWidth="1"/>
    <col min="9483" max="9483" width="12.08984375" style="264" customWidth="1"/>
    <col min="9484" max="9484" width="13.08984375" style="264" customWidth="1"/>
    <col min="9485" max="9728" width="9" style="264"/>
    <col min="9729" max="9729" width="4.08984375" style="264" customWidth="1"/>
    <col min="9730" max="9730" width="4.453125" style="264" customWidth="1"/>
    <col min="9731" max="9731" width="8" style="264" customWidth="1"/>
    <col min="9732" max="9737" width="12.08984375" style="264" customWidth="1"/>
    <col min="9738" max="9738" width="12.6328125" style="264" customWidth="1"/>
    <col min="9739" max="9739" width="12.08984375" style="264" customWidth="1"/>
    <col min="9740" max="9740" width="13.08984375" style="264" customWidth="1"/>
    <col min="9741" max="9984" width="9" style="264"/>
    <col min="9985" max="9985" width="4.08984375" style="264" customWidth="1"/>
    <col min="9986" max="9986" width="4.453125" style="264" customWidth="1"/>
    <col min="9987" max="9987" width="8" style="264" customWidth="1"/>
    <col min="9988" max="9993" width="12.08984375" style="264" customWidth="1"/>
    <col min="9994" max="9994" width="12.6328125" style="264" customWidth="1"/>
    <col min="9995" max="9995" width="12.08984375" style="264" customWidth="1"/>
    <col min="9996" max="9996" width="13.08984375" style="264" customWidth="1"/>
    <col min="9997" max="10240" width="9" style="264"/>
    <col min="10241" max="10241" width="4.08984375" style="264" customWidth="1"/>
    <col min="10242" max="10242" width="4.453125" style="264" customWidth="1"/>
    <col min="10243" max="10243" width="8" style="264" customWidth="1"/>
    <col min="10244" max="10249" width="12.08984375" style="264" customWidth="1"/>
    <col min="10250" max="10250" width="12.6328125" style="264" customWidth="1"/>
    <col min="10251" max="10251" width="12.08984375" style="264" customWidth="1"/>
    <col min="10252" max="10252" width="13.08984375" style="264" customWidth="1"/>
    <col min="10253" max="10496" width="9" style="264"/>
    <col min="10497" max="10497" width="4.08984375" style="264" customWidth="1"/>
    <col min="10498" max="10498" width="4.453125" style="264" customWidth="1"/>
    <col min="10499" max="10499" width="8" style="264" customWidth="1"/>
    <col min="10500" max="10505" width="12.08984375" style="264" customWidth="1"/>
    <col min="10506" max="10506" width="12.6328125" style="264" customWidth="1"/>
    <col min="10507" max="10507" width="12.08984375" style="264" customWidth="1"/>
    <col min="10508" max="10508" width="13.08984375" style="264" customWidth="1"/>
    <col min="10509" max="10752" width="9" style="264"/>
    <col min="10753" max="10753" width="4.08984375" style="264" customWidth="1"/>
    <col min="10754" max="10754" width="4.453125" style="264" customWidth="1"/>
    <col min="10755" max="10755" width="8" style="264" customWidth="1"/>
    <col min="10756" max="10761" width="12.08984375" style="264" customWidth="1"/>
    <col min="10762" max="10762" width="12.6328125" style="264" customWidth="1"/>
    <col min="10763" max="10763" width="12.08984375" style="264" customWidth="1"/>
    <col min="10764" max="10764" width="13.08984375" style="264" customWidth="1"/>
    <col min="10765" max="11008" width="9" style="264"/>
    <col min="11009" max="11009" width="4.08984375" style="264" customWidth="1"/>
    <col min="11010" max="11010" width="4.453125" style="264" customWidth="1"/>
    <col min="11011" max="11011" width="8" style="264" customWidth="1"/>
    <col min="11012" max="11017" width="12.08984375" style="264" customWidth="1"/>
    <col min="11018" max="11018" width="12.6328125" style="264" customWidth="1"/>
    <col min="11019" max="11019" width="12.08984375" style="264" customWidth="1"/>
    <col min="11020" max="11020" width="13.08984375" style="264" customWidth="1"/>
    <col min="11021" max="11264" width="9" style="264"/>
    <col min="11265" max="11265" width="4.08984375" style="264" customWidth="1"/>
    <col min="11266" max="11266" width="4.453125" style="264" customWidth="1"/>
    <col min="11267" max="11267" width="8" style="264" customWidth="1"/>
    <col min="11268" max="11273" width="12.08984375" style="264" customWidth="1"/>
    <col min="11274" max="11274" width="12.6328125" style="264" customWidth="1"/>
    <col min="11275" max="11275" width="12.08984375" style="264" customWidth="1"/>
    <col min="11276" max="11276" width="13.08984375" style="264" customWidth="1"/>
    <col min="11277" max="11520" width="9" style="264"/>
    <col min="11521" max="11521" width="4.08984375" style="264" customWidth="1"/>
    <col min="11522" max="11522" width="4.453125" style="264" customWidth="1"/>
    <col min="11523" max="11523" width="8" style="264" customWidth="1"/>
    <col min="11524" max="11529" width="12.08984375" style="264" customWidth="1"/>
    <col min="11530" max="11530" width="12.6328125" style="264" customWidth="1"/>
    <col min="11531" max="11531" width="12.08984375" style="264" customWidth="1"/>
    <col min="11532" max="11532" width="13.08984375" style="264" customWidth="1"/>
    <col min="11533" max="11776" width="9" style="264"/>
    <col min="11777" max="11777" width="4.08984375" style="264" customWidth="1"/>
    <col min="11778" max="11778" width="4.453125" style="264" customWidth="1"/>
    <col min="11779" max="11779" width="8" style="264" customWidth="1"/>
    <col min="11780" max="11785" width="12.08984375" style="264" customWidth="1"/>
    <col min="11786" max="11786" width="12.6328125" style="264" customWidth="1"/>
    <col min="11787" max="11787" width="12.08984375" style="264" customWidth="1"/>
    <col min="11788" max="11788" width="13.08984375" style="264" customWidth="1"/>
    <col min="11789" max="12032" width="9" style="264"/>
    <col min="12033" max="12033" width="4.08984375" style="264" customWidth="1"/>
    <col min="12034" max="12034" width="4.453125" style="264" customWidth="1"/>
    <col min="12035" max="12035" width="8" style="264" customWidth="1"/>
    <col min="12036" max="12041" width="12.08984375" style="264" customWidth="1"/>
    <col min="12042" max="12042" width="12.6328125" style="264" customWidth="1"/>
    <col min="12043" max="12043" width="12.08984375" style="264" customWidth="1"/>
    <col min="12044" max="12044" width="13.08984375" style="264" customWidth="1"/>
    <col min="12045" max="12288" width="9" style="264"/>
    <col min="12289" max="12289" width="4.08984375" style="264" customWidth="1"/>
    <col min="12290" max="12290" width="4.453125" style="264" customWidth="1"/>
    <col min="12291" max="12291" width="8" style="264" customWidth="1"/>
    <col min="12292" max="12297" width="12.08984375" style="264" customWidth="1"/>
    <col min="12298" max="12298" width="12.6328125" style="264" customWidth="1"/>
    <col min="12299" max="12299" width="12.08984375" style="264" customWidth="1"/>
    <col min="12300" max="12300" width="13.08984375" style="264" customWidth="1"/>
    <col min="12301" max="12544" width="9" style="264"/>
    <col min="12545" max="12545" width="4.08984375" style="264" customWidth="1"/>
    <col min="12546" max="12546" width="4.453125" style="264" customWidth="1"/>
    <col min="12547" max="12547" width="8" style="264" customWidth="1"/>
    <col min="12548" max="12553" width="12.08984375" style="264" customWidth="1"/>
    <col min="12554" max="12554" width="12.6328125" style="264" customWidth="1"/>
    <col min="12555" max="12555" width="12.08984375" style="264" customWidth="1"/>
    <col min="12556" max="12556" width="13.08984375" style="264" customWidth="1"/>
    <col min="12557" max="12800" width="9" style="264"/>
    <col min="12801" max="12801" width="4.08984375" style="264" customWidth="1"/>
    <col min="12802" max="12802" width="4.453125" style="264" customWidth="1"/>
    <col min="12803" max="12803" width="8" style="264" customWidth="1"/>
    <col min="12804" max="12809" width="12.08984375" style="264" customWidth="1"/>
    <col min="12810" max="12810" width="12.6328125" style="264" customWidth="1"/>
    <col min="12811" max="12811" width="12.08984375" style="264" customWidth="1"/>
    <col min="12812" max="12812" width="13.08984375" style="264" customWidth="1"/>
    <col min="12813" max="13056" width="9" style="264"/>
    <col min="13057" max="13057" width="4.08984375" style="264" customWidth="1"/>
    <col min="13058" max="13058" width="4.453125" style="264" customWidth="1"/>
    <col min="13059" max="13059" width="8" style="264" customWidth="1"/>
    <col min="13060" max="13065" width="12.08984375" style="264" customWidth="1"/>
    <col min="13066" max="13066" width="12.6328125" style="264" customWidth="1"/>
    <col min="13067" max="13067" width="12.08984375" style="264" customWidth="1"/>
    <col min="13068" max="13068" width="13.08984375" style="264" customWidth="1"/>
    <col min="13069" max="13312" width="9" style="264"/>
    <col min="13313" max="13313" width="4.08984375" style="264" customWidth="1"/>
    <col min="13314" max="13314" width="4.453125" style="264" customWidth="1"/>
    <col min="13315" max="13315" width="8" style="264" customWidth="1"/>
    <col min="13316" max="13321" width="12.08984375" style="264" customWidth="1"/>
    <col min="13322" max="13322" width="12.6328125" style="264" customWidth="1"/>
    <col min="13323" max="13323" width="12.08984375" style="264" customWidth="1"/>
    <col min="13324" max="13324" width="13.08984375" style="264" customWidth="1"/>
    <col min="13325" max="13568" width="9" style="264"/>
    <col min="13569" max="13569" width="4.08984375" style="264" customWidth="1"/>
    <col min="13570" max="13570" width="4.453125" style="264" customWidth="1"/>
    <col min="13571" max="13571" width="8" style="264" customWidth="1"/>
    <col min="13572" max="13577" width="12.08984375" style="264" customWidth="1"/>
    <col min="13578" max="13578" width="12.6328125" style="264" customWidth="1"/>
    <col min="13579" max="13579" width="12.08984375" style="264" customWidth="1"/>
    <col min="13580" max="13580" width="13.08984375" style="264" customWidth="1"/>
    <col min="13581" max="13824" width="9" style="264"/>
    <col min="13825" max="13825" width="4.08984375" style="264" customWidth="1"/>
    <col min="13826" max="13826" width="4.453125" style="264" customWidth="1"/>
    <col min="13827" max="13827" width="8" style="264" customWidth="1"/>
    <col min="13828" max="13833" width="12.08984375" style="264" customWidth="1"/>
    <col min="13834" max="13834" width="12.6328125" style="264" customWidth="1"/>
    <col min="13835" max="13835" width="12.08984375" style="264" customWidth="1"/>
    <col min="13836" max="13836" width="13.08984375" style="264" customWidth="1"/>
    <col min="13837" max="14080" width="9" style="264"/>
    <col min="14081" max="14081" width="4.08984375" style="264" customWidth="1"/>
    <col min="14082" max="14082" width="4.453125" style="264" customWidth="1"/>
    <col min="14083" max="14083" width="8" style="264" customWidth="1"/>
    <col min="14084" max="14089" width="12.08984375" style="264" customWidth="1"/>
    <col min="14090" max="14090" width="12.6328125" style="264" customWidth="1"/>
    <col min="14091" max="14091" width="12.08984375" style="264" customWidth="1"/>
    <col min="14092" max="14092" width="13.08984375" style="264" customWidth="1"/>
    <col min="14093" max="14336" width="9" style="264"/>
    <col min="14337" max="14337" width="4.08984375" style="264" customWidth="1"/>
    <col min="14338" max="14338" width="4.453125" style="264" customWidth="1"/>
    <col min="14339" max="14339" width="8" style="264" customWidth="1"/>
    <col min="14340" max="14345" width="12.08984375" style="264" customWidth="1"/>
    <col min="14346" max="14346" width="12.6328125" style="264" customWidth="1"/>
    <col min="14347" max="14347" width="12.08984375" style="264" customWidth="1"/>
    <col min="14348" max="14348" width="13.08984375" style="264" customWidth="1"/>
    <col min="14349" max="14592" width="9" style="264"/>
    <col min="14593" max="14593" width="4.08984375" style="264" customWidth="1"/>
    <col min="14594" max="14594" width="4.453125" style="264" customWidth="1"/>
    <col min="14595" max="14595" width="8" style="264" customWidth="1"/>
    <col min="14596" max="14601" width="12.08984375" style="264" customWidth="1"/>
    <col min="14602" max="14602" width="12.6328125" style="264" customWidth="1"/>
    <col min="14603" max="14603" width="12.08984375" style="264" customWidth="1"/>
    <col min="14604" max="14604" width="13.08984375" style="264" customWidth="1"/>
    <col min="14605" max="14848" width="9" style="264"/>
    <col min="14849" max="14849" width="4.08984375" style="264" customWidth="1"/>
    <col min="14850" max="14850" width="4.453125" style="264" customWidth="1"/>
    <col min="14851" max="14851" width="8" style="264" customWidth="1"/>
    <col min="14852" max="14857" width="12.08984375" style="264" customWidth="1"/>
    <col min="14858" max="14858" width="12.6328125" style="264" customWidth="1"/>
    <col min="14859" max="14859" width="12.08984375" style="264" customWidth="1"/>
    <col min="14860" max="14860" width="13.08984375" style="264" customWidth="1"/>
    <col min="14861" max="15104" width="9" style="264"/>
    <col min="15105" max="15105" width="4.08984375" style="264" customWidth="1"/>
    <col min="15106" max="15106" width="4.453125" style="264" customWidth="1"/>
    <col min="15107" max="15107" width="8" style="264" customWidth="1"/>
    <col min="15108" max="15113" width="12.08984375" style="264" customWidth="1"/>
    <col min="15114" max="15114" width="12.6328125" style="264" customWidth="1"/>
    <col min="15115" max="15115" width="12.08984375" style="264" customWidth="1"/>
    <col min="15116" max="15116" width="13.08984375" style="264" customWidth="1"/>
    <col min="15117" max="15360" width="9" style="264"/>
    <col min="15361" max="15361" width="4.08984375" style="264" customWidth="1"/>
    <col min="15362" max="15362" width="4.453125" style="264" customWidth="1"/>
    <col min="15363" max="15363" width="8" style="264" customWidth="1"/>
    <col min="15364" max="15369" width="12.08984375" style="264" customWidth="1"/>
    <col min="15370" max="15370" width="12.6328125" style="264" customWidth="1"/>
    <col min="15371" max="15371" width="12.08984375" style="264" customWidth="1"/>
    <col min="15372" max="15372" width="13.08984375" style="264" customWidth="1"/>
    <col min="15373" max="15616" width="9" style="264"/>
    <col min="15617" max="15617" width="4.08984375" style="264" customWidth="1"/>
    <col min="15618" max="15618" width="4.453125" style="264" customWidth="1"/>
    <col min="15619" max="15619" width="8" style="264" customWidth="1"/>
    <col min="15620" max="15625" width="12.08984375" style="264" customWidth="1"/>
    <col min="15626" max="15626" width="12.6328125" style="264" customWidth="1"/>
    <col min="15627" max="15627" width="12.08984375" style="264" customWidth="1"/>
    <col min="15628" max="15628" width="13.08984375" style="264" customWidth="1"/>
    <col min="15629" max="15872" width="9" style="264"/>
    <col min="15873" max="15873" width="4.08984375" style="264" customWidth="1"/>
    <col min="15874" max="15874" width="4.453125" style="264" customWidth="1"/>
    <col min="15875" max="15875" width="8" style="264" customWidth="1"/>
    <col min="15876" max="15881" width="12.08984375" style="264" customWidth="1"/>
    <col min="15882" max="15882" width="12.6328125" style="264" customWidth="1"/>
    <col min="15883" max="15883" width="12.08984375" style="264" customWidth="1"/>
    <col min="15884" max="15884" width="13.08984375" style="264" customWidth="1"/>
    <col min="15885" max="16128" width="9" style="264"/>
    <col min="16129" max="16129" width="4.08984375" style="264" customWidth="1"/>
    <col min="16130" max="16130" width="4.453125" style="264" customWidth="1"/>
    <col min="16131" max="16131" width="8" style="264" customWidth="1"/>
    <col min="16132" max="16137" width="12.08984375" style="264" customWidth="1"/>
    <col min="16138" max="16138" width="12.6328125" style="264" customWidth="1"/>
    <col min="16139" max="16139" width="12.08984375" style="264" customWidth="1"/>
    <col min="16140" max="16140" width="13.08984375" style="264" customWidth="1"/>
    <col min="16141" max="16384" width="9" style="264"/>
  </cols>
  <sheetData>
    <row r="1" spans="1:12" ht="25.5" customHeight="1" x14ac:dyDescent="0.2">
      <c r="A1" s="262" t="s">
        <v>166</v>
      </c>
      <c r="B1" s="262"/>
      <c r="C1" s="262"/>
      <c r="D1" s="262"/>
      <c r="E1" s="262"/>
      <c r="F1" s="262"/>
      <c r="G1" s="262"/>
      <c r="H1" s="262"/>
      <c r="I1" s="262"/>
      <c r="J1" s="262"/>
      <c r="K1" s="263"/>
      <c r="L1" s="263"/>
    </row>
    <row r="2" spans="1:12" ht="23.5" customHeight="1" x14ac:dyDescent="0.2"/>
    <row r="3" spans="1:12" ht="19.25" customHeight="1" x14ac:dyDescent="0.2">
      <c r="I3" s="265" t="s">
        <v>167</v>
      </c>
      <c r="J3" s="265"/>
    </row>
    <row r="4" spans="1:12" ht="19.25" customHeight="1" x14ac:dyDescent="0.2">
      <c r="A4" s="266" t="s">
        <v>168</v>
      </c>
      <c r="B4" s="267"/>
      <c r="C4" s="267"/>
      <c r="D4" s="267"/>
    </row>
    <row r="5" spans="1:12" ht="19.25" customHeight="1" x14ac:dyDescent="0.2">
      <c r="A5" s="266"/>
      <c r="B5" s="267"/>
      <c r="C5" s="267"/>
      <c r="D5" s="267"/>
    </row>
    <row r="6" spans="1:12" ht="19.25" customHeight="1" x14ac:dyDescent="0.2">
      <c r="A6" s="266"/>
      <c r="B6" s="267"/>
      <c r="C6" s="267"/>
      <c r="D6" s="267"/>
    </row>
    <row r="7" spans="1:12" ht="19.25" customHeight="1" x14ac:dyDescent="0.2">
      <c r="G7" s="268" t="s">
        <v>169</v>
      </c>
    </row>
    <row r="8" spans="1:12" ht="19.25" customHeight="1" x14ac:dyDescent="0.2">
      <c r="G8" s="269" t="s">
        <v>170</v>
      </c>
      <c r="H8" s="270"/>
      <c r="I8" s="271"/>
      <c r="J8" s="272" t="s">
        <v>171</v>
      </c>
    </row>
    <row r="9" spans="1:12" ht="19.25" customHeight="1" x14ac:dyDescent="0.2"/>
    <row r="10" spans="1:12" s="274" customFormat="1" ht="19.25" customHeight="1" x14ac:dyDescent="0.2">
      <c r="A10" s="273" t="s">
        <v>172</v>
      </c>
      <c r="B10" s="273"/>
      <c r="C10" s="273"/>
      <c r="D10" s="273"/>
      <c r="E10" s="273"/>
      <c r="F10" s="273"/>
      <c r="G10" s="273"/>
      <c r="H10" s="273"/>
      <c r="I10" s="273"/>
      <c r="J10" s="273"/>
    </row>
    <row r="11" spans="1:12" s="274" customFormat="1" ht="19.25" customHeight="1" x14ac:dyDescent="0.2">
      <c r="A11" s="273"/>
      <c r="B11" s="273"/>
      <c r="C11" s="273"/>
      <c r="D11" s="273"/>
      <c r="E11" s="273"/>
      <c r="F11" s="273"/>
      <c r="G11" s="273"/>
      <c r="H11" s="273"/>
      <c r="I11" s="273"/>
      <c r="J11" s="273"/>
    </row>
    <row r="12" spans="1:12" s="274" customFormat="1" ht="19.25" customHeight="1" x14ac:dyDescent="0.2">
      <c r="D12" s="275" t="s">
        <v>173</v>
      </c>
      <c r="E12" s="275"/>
      <c r="F12" s="275"/>
      <c r="G12" s="275"/>
      <c r="H12" s="275"/>
      <c r="I12" s="275"/>
      <c r="J12" s="275"/>
    </row>
    <row r="13" spans="1:12" s="274" customFormat="1" ht="23.5" customHeight="1" x14ac:dyDescent="0.2">
      <c r="A13" s="276">
        <v>1</v>
      </c>
      <c r="B13" s="274" t="s">
        <v>174</v>
      </c>
      <c r="E13" s="277" t="s">
        <v>175</v>
      </c>
      <c r="F13" s="277"/>
      <c r="G13" s="277"/>
      <c r="H13" s="277"/>
      <c r="I13" s="277"/>
      <c r="J13" s="277"/>
      <c r="K13" s="277"/>
    </row>
    <row r="14" spans="1:12" s="274" customFormat="1" ht="23.5" customHeight="1" x14ac:dyDescent="0.2">
      <c r="B14" s="278" t="s">
        <v>176</v>
      </c>
      <c r="C14" s="279" t="s">
        <v>177</v>
      </c>
      <c r="D14" s="279"/>
      <c r="E14" s="280" t="s">
        <v>178</v>
      </c>
      <c r="F14" s="279" t="s">
        <v>179</v>
      </c>
      <c r="G14" s="279"/>
      <c r="H14" s="279" t="s">
        <v>180</v>
      </c>
      <c r="I14" s="279"/>
      <c r="J14" s="280" t="s">
        <v>181</v>
      </c>
    </row>
    <row r="15" spans="1:12" s="274" customFormat="1" ht="23.5" customHeight="1" x14ac:dyDescent="0.2">
      <c r="B15" s="281">
        <v>1</v>
      </c>
      <c r="C15" s="282" t="s">
        <v>182</v>
      </c>
      <c r="D15" s="283"/>
      <c r="E15" s="284" t="s">
        <v>183</v>
      </c>
      <c r="F15" s="284" t="s">
        <v>43</v>
      </c>
      <c r="G15" s="285">
        <v>8000</v>
      </c>
      <c r="H15" s="284" t="s">
        <v>43</v>
      </c>
      <c r="I15" s="285">
        <v>3300</v>
      </c>
      <c r="J15" s="284" t="s">
        <v>43</v>
      </c>
    </row>
    <row r="16" spans="1:12" s="274" customFormat="1" ht="23.5" customHeight="1" x14ac:dyDescent="0.2">
      <c r="B16" s="281">
        <v>2</v>
      </c>
      <c r="C16" s="282" t="s">
        <v>184</v>
      </c>
      <c r="D16" s="283"/>
      <c r="E16" s="284" t="s">
        <v>183</v>
      </c>
      <c r="F16" s="284" t="s">
        <v>43</v>
      </c>
      <c r="G16" s="285">
        <v>8000</v>
      </c>
      <c r="H16" s="284" t="s">
        <v>43</v>
      </c>
      <c r="I16" s="285">
        <v>6600</v>
      </c>
      <c r="J16" s="284" t="s">
        <v>43</v>
      </c>
    </row>
    <row r="17" spans="1:10" s="274" customFormat="1" ht="23.5" customHeight="1" x14ac:dyDescent="0.2">
      <c r="B17" s="281">
        <v>3</v>
      </c>
      <c r="C17" s="282" t="s">
        <v>185</v>
      </c>
      <c r="D17" s="283"/>
      <c r="E17" s="284" t="s">
        <v>183</v>
      </c>
      <c r="F17" s="284" t="s">
        <v>43</v>
      </c>
      <c r="G17" s="285">
        <v>8000</v>
      </c>
      <c r="H17" s="284" t="s">
        <v>43</v>
      </c>
      <c r="I17" s="285">
        <v>6600</v>
      </c>
      <c r="J17" s="284" t="s">
        <v>43</v>
      </c>
    </row>
    <row r="18" spans="1:10" s="274" customFormat="1" ht="23.5" customHeight="1" x14ac:dyDescent="0.2">
      <c r="B18" s="279" t="s">
        <v>186</v>
      </c>
      <c r="C18" s="279"/>
      <c r="D18" s="279"/>
      <c r="E18" s="284" t="s">
        <v>183</v>
      </c>
      <c r="F18" s="284" t="s">
        <v>43</v>
      </c>
      <c r="G18" s="286"/>
      <c r="H18" s="284" t="s">
        <v>43</v>
      </c>
      <c r="I18" s="286"/>
      <c r="J18" s="284" t="s">
        <v>43</v>
      </c>
    </row>
    <row r="19" spans="1:10" s="274" customFormat="1" ht="14" customHeight="1" x14ac:dyDescent="0.2">
      <c r="B19" s="287"/>
      <c r="J19" s="288"/>
    </row>
    <row r="20" spans="1:10" s="274" customFormat="1" ht="15" customHeight="1" x14ac:dyDescent="0.2">
      <c r="A20" s="276">
        <v>2</v>
      </c>
      <c r="B20" s="274" t="s">
        <v>187</v>
      </c>
      <c r="J20" s="289"/>
    </row>
    <row r="21" spans="1:10" s="274" customFormat="1" ht="32" customHeight="1" x14ac:dyDescent="0.2">
      <c r="B21" s="290" t="s">
        <v>188</v>
      </c>
      <c r="C21" s="291" t="s">
        <v>189</v>
      </c>
      <c r="D21" s="292" t="s">
        <v>190</v>
      </c>
      <c r="E21" s="280" t="s">
        <v>191</v>
      </c>
      <c r="F21" s="280" t="s">
        <v>192</v>
      </c>
      <c r="G21" s="279" t="s">
        <v>161</v>
      </c>
      <c r="H21" s="279"/>
      <c r="I21" s="279"/>
      <c r="J21" s="292" t="s">
        <v>193</v>
      </c>
    </row>
    <row r="22" spans="1:10" s="274" customFormat="1" ht="27" customHeight="1" x14ac:dyDescent="0.2">
      <c r="B22" s="280">
        <v>1</v>
      </c>
      <c r="C22" s="293"/>
      <c r="D22" s="293"/>
      <c r="E22" s="293"/>
      <c r="F22" s="293"/>
      <c r="G22" s="294"/>
      <c r="H22" s="295"/>
      <c r="I22" s="296"/>
      <c r="J22" s="293"/>
    </row>
    <row r="23" spans="1:10" s="274" customFormat="1" ht="27" customHeight="1" x14ac:dyDescent="0.2">
      <c r="B23" s="280">
        <f>B22+1</f>
        <v>2</v>
      </c>
      <c r="C23" s="293"/>
      <c r="D23" s="293"/>
      <c r="E23" s="293"/>
      <c r="F23" s="293"/>
      <c r="G23" s="294"/>
      <c r="H23" s="295"/>
      <c r="I23" s="296"/>
      <c r="J23" s="293"/>
    </row>
    <row r="24" spans="1:10" s="274" customFormat="1" ht="27" customHeight="1" x14ac:dyDescent="0.2">
      <c r="B24" s="280">
        <f t="shared" ref="B24:B31" si="0">B23+1</f>
        <v>3</v>
      </c>
      <c r="C24" s="293"/>
      <c r="D24" s="293"/>
      <c r="E24" s="293"/>
      <c r="F24" s="293"/>
      <c r="G24" s="294"/>
      <c r="H24" s="295"/>
      <c r="I24" s="296"/>
      <c r="J24" s="293"/>
    </row>
    <row r="25" spans="1:10" s="274" customFormat="1" ht="27" customHeight="1" x14ac:dyDescent="0.2">
      <c r="B25" s="280">
        <f t="shared" si="0"/>
        <v>4</v>
      </c>
      <c r="C25" s="293"/>
      <c r="D25" s="293"/>
      <c r="E25" s="293"/>
      <c r="F25" s="293"/>
      <c r="G25" s="294"/>
      <c r="H25" s="295"/>
      <c r="I25" s="296"/>
      <c r="J25" s="293"/>
    </row>
    <row r="26" spans="1:10" s="274" customFormat="1" ht="27" customHeight="1" x14ac:dyDescent="0.2">
      <c r="B26" s="280">
        <f t="shared" si="0"/>
        <v>5</v>
      </c>
      <c r="C26" s="293"/>
      <c r="D26" s="293"/>
      <c r="E26" s="293"/>
      <c r="F26" s="293"/>
      <c r="G26" s="294"/>
      <c r="H26" s="295"/>
      <c r="I26" s="296"/>
      <c r="J26" s="293"/>
    </row>
    <row r="27" spans="1:10" s="274" customFormat="1" ht="27" customHeight="1" x14ac:dyDescent="0.2">
      <c r="B27" s="280">
        <f t="shared" si="0"/>
        <v>6</v>
      </c>
      <c r="C27" s="293"/>
      <c r="D27" s="293"/>
      <c r="E27" s="293"/>
      <c r="F27" s="293"/>
      <c r="G27" s="294"/>
      <c r="H27" s="295"/>
      <c r="I27" s="296"/>
      <c r="J27" s="293"/>
    </row>
    <row r="28" spans="1:10" s="274" customFormat="1" ht="27" customHeight="1" x14ac:dyDescent="0.2">
      <c r="B28" s="280">
        <f t="shared" si="0"/>
        <v>7</v>
      </c>
      <c r="C28" s="293"/>
      <c r="D28" s="293"/>
      <c r="E28" s="293"/>
      <c r="F28" s="293"/>
      <c r="G28" s="294"/>
      <c r="H28" s="295"/>
      <c r="I28" s="296"/>
      <c r="J28" s="293"/>
    </row>
    <row r="29" spans="1:10" s="274" customFormat="1" ht="27" customHeight="1" x14ac:dyDescent="0.2">
      <c r="B29" s="280">
        <f t="shared" si="0"/>
        <v>8</v>
      </c>
      <c r="C29" s="293"/>
      <c r="D29" s="293"/>
      <c r="E29" s="293"/>
      <c r="F29" s="293"/>
      <c r="G29" s="294"/>
      <c r="H29" s="295"/>
      <c r="I29" s="296"/>
      <c r="J29" s="293"/>
    </row>
    <row r="30" spans="1:10" s="274" customFormat="1" ht="27" customHeight="1" x14ac:dyDescent="0.2">
      <c r="B30" s="280">
        <f t="shared" si="0"/>
        <v>9</v>
      </c>
      <c r="C30" s="293"/>
      <c r="D30" s="293"/>
      <c r="E30" s="293"/>
      <c r="F30" s="293"/>
      <c r="G30" s="294"/>
      <c r="H30" s="295"/>
      <c r="I30" s="296"/>
      <c r="J30" s="293"/>
    </row>
    <row r="31" spans="1:10" s="274" customFormat="1" ht="27" customHeight="1" x14ac:dyDescent="0.2">
      <c r="B31" s="280">
        <f t="shared" si="0"/>
        <v>10</v>
      </c>
      <c r="C31" s="293"/>
      <c r="D31" s="293"/>
      <c r="E31" s="293"/>
      <c r="F31" s="293"/>
      <c r="G31" s="294"/>
      <c r="H31" s="295"/>
      <c r="I31" s="296"/>
      <c r="J31" s="293"/>
    </row>
    <row r="32" spans="1:10" s="274" customFormat="1" ht="27" customHeight="1" x14ac:dyDescent="0.2"/>
    <row r="33" s="274" customFormat="1" ht="27" customHeight="1" x14ac:dyDescent="0.2"/>
    <row r="34" s="274" customFormat="1" ht="27" customHeight="1" x14ac:dyDescent="0.2"/>
    <row r="35" s="274" customFormat="1" ht="14" x14ac:dyDescent="0.2"/>
    <row r="36" s="274" customFormat="1" ht="14" x14ac:dyDescent="0.2"/>
    <row r="37" s="274" customFormat="1" ht="14" x14ac:dyDescent="0.2"/>
    <row r="38" s="274" customFormat="1" ht="14" x14ac:dyDescent="0.2"/>
    <row r="39" s="274" customFormat="1" ht="14" x14ac:dyDescent="0.2"/>
  </sheetData>
  <mergeCells count="19">
    <mergeCell ref="G26:I26"/>
    <mergeCell ref="G27:I27"/>
    <mergeCell ref="G28:I28"/>
    <mergeCell ref="G29:I29"/>
    <mergeCell ref="G30:I30"/>
    <mergeCell ref="G31:I31"/>
    <mergeCell ref="B18:D18"/>
    <mergeCell ref="G21:I21"/>
    <mergeCell ref="G22:I22"/>
    <mergeCell ref="G23:I23"/>
    <mergeCell ref="G24:I24"/>
    <mergeCell ref="G25:I25"/>
    <mergeCell ref="A1:J1"/>
    <mergeCell ref="I3:J3"/>
    <mergeCell ref="A10:J11"/>
    <mergeCell ref="D12:J12"/>
    <mergeCell ref="C14:D14"/>
    <mergeCell ref="F14:G14"/>
    <mergeCell ref="H14:I14"/>
  </mergeCells>
  <phoneticPr fontId="2"/>
  <printOptions horizontalCentered="1"/>
  <pageMargins left="0.59055118110236227" right="0.62992125984251968" top="1.1023622047244095" bottom="0.82677165354330717" header="0.31496062992125984" footer="0.47244094488188981"/>
  <pageSetup paperSize="9" scale="90" orientation="portrait" verticalDpi="300" r:id="rId1"/>
  <headerFooter>
    <oddFooter>&amp;C&amp;9公益社団法人 神奈川県馬術協会</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55" customWidth="1"/>
    <col min="4" max="4" width="12.6328125" style="55" customWidth="1"/>
    <col min="5" max="16384" width="8.7265625" style="54"/>
  </cols>
  <sheetData>
    <row r="1" spans="1:5" x14ac:dyDescent="0.2">
      <c r="A1" s="60" t="s">
        <v>29</v>
      </c>
      <c r="B1" s="61" t="s">
        <v>21</v>
      </c>
      <c r="C1" s="61" t="s">
        <v>22</v>
      </c>
      <c r="D1" s="54"/>
    </row>
    <row r="2" spans="1:5" x14ac:dyDescent="0.2">
      <c r="A2" s="62"/>
      <c r="B2" s="61"/>
      <c r="C2" s="61"/>
    </row>
    <row r="3" spans="1:5" x14ac:dyDescent="0.2">
      <c r="A3" s="60"/>
      <c r="B3" s="61"/>
      <c r="C3" s="61"/>
      <c r="D3" s="57"/>
      <c r="E3" s="57"/>
    </row>
    <row r="4" spans="1:5" x14ac:dyDescent="0.2">
      <c r="A4" s="60"/>
      <c r="B4" s="60"/>
      <c r="C4" s="61"/>
      <c r="D4" s="57"/>
      <c r="E4" s="57"/>
    </row>
    <row r="5" spans="1:5" x14ac:dyDescent="0.2">
      <c r="A5" s="60"/>
      <c r="B5" s="61"/>
      <c r="C5" s="61"/>
      <c r="D5" s="57"/>
      <c r="E5" s="57"/>
    </row>
    <row r="6" spans="1:5" x14ac:dyDescent="0.2">
      <c r="A6" s="61"/>
      <c r="B6" s="60"/>
      <c r="C6" s="61"/>
      <c r="D6" s="56"/>
    </row>
    <row r="7" spans="1:5" x14ac:dyDescent="0.2">
      <c r="A7" s="60"/>
      <c r="B7" s="61"/>
      <c r="C7" s="61"/>
      <c r="D7" s="57"/>
      <c r="E7" s="57"/>
    </row>
    <row r="8" spans="1:5" x14ac:dyDescent="0.2">
      <c r="A8" s="60"/>
      <c r="B8" s="61"/>
      <c r="C8" s="61"/>
      <c r="D8" s="57"/>
      <c r="E8" s="57"/>
    </row>
    <row r="9" spans="1:5" x14ac:dyDescent="0.2">
      <c r="A9" s="60"/>
      <c r="B9" s="61"/>
      <c r="C9" s="61"/>
    </row>
    <row r="10" spans="1:5" x14ac:dyDescent="0.2">
      <c r="A10" s="60"/>
      <c r="B10" s="61"/>
      <c r="C10" s="61"/>
      <c r="D10" s="57"/>
      <c r="E10" s="57"/>
    </row>
    <row r="11" spans="1:5" x14ac:dyDescent="0.2">
      <c r="A11" s="61"/>
      <c r="B11" s="61"/>
      <c r="C11" s="61"/>
    </row>
    <row r="12" spans="1:5" x14ac:dyDescent="0.2">
      <c r="A12" s="61"/>
      <c r="B12" s="61"/>
      <c r="C12" s="61"/>
      <c r="D12" s="57"/>
      <c r="E12" s="57"/>
    </row>
    <row r="13" spans="1:5" x14ac:dyDescent="0.2">
      <c r="A13" s="61"/>
      <c r="B13" s="61"/>
      <c r="C13" s="61"/>
      <c r="D13" s="56"/>
    </row>
    <row r="14" spans="1:5" x14ac:dyDescent="0.2">
      <c r="A14" s="60"/>
      <c r="B14" s="60"/>
      <c r="C14" s="61"/>
      <c r="D14" s="56"/>
    </row>
    <row r="15" spans="1:5" x14ac:dyDescent="0.2">
      <c r="A15" s="60"/>
      <c r="B15" s="61"/>
      <c r="C15" s="61"/>
      <c r="D15" s="56"/>
    </row>
    <row r="16" spans="1:5" x14ac:dyDescent="0.2">
      <c r="A16" s="60"/>
      <c r="B16" s="61"/>
      <c r="C16" s="61"/>
      <c r="D16" s="57"/>
      <c r="E16" s="57"/>
    </row>
    <row r="17" spans="1:5" x14ac:dyDescent="0.2">
      <c r="A17" s="60"/>
      <c r="B17" s="61"/>
      <c r="C17" s="61"/>
      <c r="D17" s="57"/>
      <c r="E17" s="57"/>
    </row>
    <row r="18" spans="1:5" x14ac:dyDescent="0.2">
      <c r="A18" s="60"/>
      <c r="B18" s="61"/>
      <c r="C18" s="61"/>
      <c r="D18" s="56"/>
    </row>
    <row r="19" spans="1:5" x14ac:dyDescent="0.2">
      <c r="A19" s="61"/>
      <c r="B19" s="61"/>
      <c r="C19" s="61"/>
      <c r="D19" s="57"/>
      <c r="E19" s="57"/>
    </row>
    <row r="20" spans="1:5" x14ac:dyDescent="0.2">
      <c r="A20" s="60"/>
      <c r="B20" s="61"/>
      <c r="C20" s="61"/>
    </row>
    <row r="21" spans="1:5" x14ac:dyDescent="0.2">
      <c r="A21" s="60"/>
      <c r="B21" s="61"/>
      <c r="C21" s="61"/>
      <c r="D21" s="57"/>
      <c r="E21" s="57"/>
    </row>
    <row r="22" spans="1:5" x14ac:dyDescent="0.2">
      <c r="A22" s="62"/>
      <c r="B22" s="61"/>
      <c r="C22" s="61"/>
    </row>
    <row r="23" spans="1:5" x14ac:dyDescent="0.2">
      <c r="A23" s="60"/>
      <c r="B23" s="61"/>
      <c r="C23" s="61"/>
      <c r="D23" s="57"/>
      <c r="E23" s="57"/>
    </row>
    <row r="24" spans="1:5" x14ac:dyDescent="0.2">
      <c r="A24" s="61"/>
      <c r="B24" s="60"/>
      <c r="C24" s="61"/>
      <c r="D24" s="54"/>
    </row>
    <row r="25" spans="1:5" x14ac:dyDescent="0.2">
      <c r="A25" s="61"/>
      <c r="B25" s="60"/>
      <c r="C25" s="61"/>
    </row>
    <row r="26" spans="1:5" x14ac:dyDescent="0.2">
      <c r="A26" s="61"/>
      <c r="B26" s="61"/>
      <c r="C26" s="61"/>
    </row>
    <row r="27" spans="1:5" x14ac:dyDescent="0.2">
      <c r="A27" s="61"/>
      <c r="B27" s="61"/>
      <c r="C27" s="61"/>
    </row>
    <row r="28" spans="1:5" x14ac:dyDescent="0.2">
      <c r="A28" s="61"/>
      <c r="B28" s="61"/>
      <c r="C28" s="61"/>
      <c r="D28" s="57"/>
      <c r="E28" s="57"/>
    </row>
    <row r="29" spans="1:5" x14ac:dyDescent="0.2">
      <c r="A29" s="61"/>
      <c r="B29" s="61"/>
      <c r="C29" s="61"/>
      <c r="D29" s="56"/>
    </row>
    <row r="30" spans="1:5" x14ac:dyDescent="0.2">
      <c r="A30" s="60"/>
      <c r="B30" s="61"/>
      <c r="C30" s="61"/>
      <c r="D30" s="57"/>
      <c r="E30" s="57"/>
    </row>
    <row r="31" spans="1:5" x14ac:dyDescent="0.2">
      <c r="A31" s="61"/>
      <c r="B31" s="60"/>
      <c r="C31" s="61"/>
      <c r="D31" s="57"/>
      <c r="E31" s="57"/>
    </row>
    <row r="32" spans="1:5" x14ac:dyDescent="0.2">
      <c r="A32" s="61"/>
      <c r="B32" s="60"/>
      <c r="C32" s="60"/>
      <c r="D32" s="56"/>
    </row>
    <row r="33" spans="1:5" x14ac:dyDescent="0.2">
      <c r="A33" s="60"/>
      <c r="B33" s="61"/>
      <c r="C33" s="61"/>
      <c r="D33" s="56"/>
    </row>
    <row r="34" spans="1:5" x14ac:dyDescent="0.2">
      <c r="A34" s="60"/>
      <c r="B34" s="61"/>
      <c r="C34" s="61"/>
      <c r="D34" s="57"/>
      <c r="E34" s="57"/>
    </row>
    <row r="35" spans="1:5" x14ac:dyDescent="0.2">
      <c r="A35" s="62"/>
      <c r="B35" s="61"/>
      <c r="C35" s="61"/>
      <c r="D35" s="57"/>
      <c r="E35" s="57"/>
    </row>
    <row r="36" spans="1:5" x14ac:dyDescent="0.2">
      <c r="A36" s="60"/>
      <c r="B36" s="61"/>
      <c r="C36" s="61"/>
    </row>
    <row r="37" spans="1:5" x14ac:dyDescent="0.2">
      <c r="A37" s="60"/>
      <c r="B37" s="60"/>
      <c r="C37" s="61"/>
      <c r="D37" s="57"/>
      <c r="E37" s="57"/>
    </row>
    <row r="38" spans="1:5" x14ac:dyDescent="0.2">
      <c r="A38" s="60"/>
      <c r="B38" s="61"/>
      <c r="C38" s="61"/>
      <c r="D38" s="56"/>
    </row>
    <row r="39" spans="1:5" x14ac:dyDescent="0.2">
      <c r="A39" s="60"/>
      <c r="B39" s="61"/>
      <c r="C39" s="61"/>
      <c r="D39" s="57"/>
      <c r="E39" s="57"/>
    </row>
    <row r="40" spans="1:5" x14ac:dyDescent="0.2">
      <c r="A40" s="62"/>
      <c r="B40" s="61"/>
      <c r="C40" s="61"/>
      <c r="D40" s="57"/>
      <c r="E40" s="57"/>
    </row>
    <row r="41" spans="1:5" x14ac:dyDescent="0.2">
      <c r="A41" s="60"/>
      <c r="B41" s="61"/>
      <c r="C41" s="61"/>
      <c r="D41" s="57"/>
      <c r="E41" s="57"/>
    </row>
    <row r="42" spans="1:5" x14ac:dyDescent="0.2">
      <c r="A42" s="60"/>
      <c r="B42" s="61"/>
      <c r="C42" s="61"/>
      <c r="D42" s="57"/>
      <c r="E42" s="57"/>
    </row>
    <row r="43" spans="1:5" x14ac:dyDescent="0.2">
      <c r="A43" s="61"/>
      <c r="B43" s="61"/>
      <c r="C43" s="61"/>
      <c r="D43" s="57"/>
      <c r="E43" s="57"/>
    </row>
    <row r="44" spans="1:5" x14ac:dyDescent="0.2">
      <c r="A44" s="60"/>
      <c r="B44" s="61"/>
      <c r="C44" s="61"/>
      <c r="D44" s="57"/>
      <c r="E44" s="57"/>
    </row>
    <row r="45" spans="1:5" x14ac:dyDescent="0.2">
      <c r="A45" s="61"/>
      <c r="B45" s="61"/>
      <c r="C45" s="61"/>
      <c r="D45" s="57"/>
      <c r="E45" s="57"/>
    </row>
    <row r="46" spans="1:5" x14ac:dyDescent="0.2">
      <c r="A46" s="62"/>
      <c r="B46" s="61"/>
      <c r="C46" s="61"/>
      <c r="D46" s="57"/>
      <c r="E46" s="57"/>
    </row>
    <row r="47" spans="1:5" x14ac:dyDescent="0.2">
      <c r="A47" s="61"/>
      <c r="B47" s="61"/>
      <c r="C47" s="61"/>
      <c r="D47" s="56"/>
    </row>
    <row r="48" spans="1:5" x14ac:dyDescent="0.2">
      <c r="A48" s="62"/>
      <c r="B48" s="61"/>
      <c r="C48" s="61"/>
      <c r="D48" s="57"/>
      <c r="E48" s="57"/>
    </row>
    <row r="49" spans="1:5" x14ac:dyDescent="0.2">
      <c r="A49" s="60"/>
      <c r="B49" s="61"/>
      <c r="C49" s="61"/>
      <c r="D49" s="56"/>
    </row>
    <row r="50" spans="1:5" x14ac:dyDescent="0.2">
      <c r="A50" s="61"/>
      <c r="B50" s="61"/>
      <c r="C50" s="61"/>
      <c r="D50" s="57"/>
      <c r="E50" s="57"/>
    </row>
    <row r="51" spans="1:5" x14ac:dyDescent="0.2">
      <c r="A51" s="60"/>
      <c r="B51" s="60"/>
      <c r="C51" s="61"/>
    </row>
    <row r="52" spans="1:5" x14ac:dyDescent="0.2">
      <c r="A52" s="62"/>
      <c r="B52" s="61"/>
      <c r="C52" s="61"/>
    </row>
    <row r="53" spans="1:5" x14ac:dyDescent="0.2">
      <c r="A53" s="62"/>
      <c r="B53" s="61"/>
      <c r="C53" s="61"/>
      <c r="D53" s="57"/>
      <c r="E53" s="57"/>
    </row>
    <row r="54" spans="1:5" x14ac:dyDescent="0.2">
      <c r="A54" s="62"/>
      <c r="B54" s="61"/>
      <c r="C54" s="61"/>
      <c r="D54" s="57"/>
      <c r="E54" s="57"/>
    </row>
    <row r="55" spans="1:5" x14ac:dyDescent="0.2">
      <c r="A55" s="60"/>
      <c r="B55" s="61"/>
      <c r="C55" s="61"/>
      <c r="D55" s="56"/>
    </row>
    <row r="56" spans="1:5" x14ac:dyDescent="0.2">
      <c r="A56" s="62"/>
      <c r="B56" s="61"/>
      <c r="C56" s="61"/>
      <c r="D56" s="57"/>
      <c r="E56" s="57"/>
    </row>
    <row r="57" spans="1:5" x14ac:dyDescent="0.2">
      <c r="A57" s="60"/>
      <c r="B57" s="60"/>
      <c r="C57" s="61"/>
      <c r="D57" s="57"/>
      <c r="E57" s="57"/>
    </row>
    <row r="58" spans="1:5" x14ac:dyDescent="0.2">
      <c r="A58" s="60"/>
      <c r="B58" s="61"/>
      <c r="C58" s="61"/>
      <c r="D58" s="57"/>
      <c r="E58" s="57"/>
    </row>
    <row r="59" spans="1:5" x14ac:dyDescent="0.2">
      <c r="A59" s="60"/>
      <c r="B59" s="61"/>
      <c r="C59" s="61"/>
      <c r="D59" s="57"/>
      <c r="E59" s="57"/>
    </row>
    <row r="60" spans="1:5" x14ac:dyDescent="0.2">
      <c r="A60" s="60"/>
      <c r="B60" s="60"/>
      <c r="C60" s="61"/>
      <c r="D60" s="57"/>
      <c r="E60" s="57"/>
    </row>
    <row r="61" spans="1:5" x14ac:dyDescent="0.2">
      <c r="A61" s="60"/>
      <c r="B61" s="61"/>
      <c r="C61" s="61"/>
      <c r="D61" s="57"/>
      <c r="E61" s="57"/>
    </row>
    <row r="62" spans="1:5" x14ac:dyDescent="0.2">
      <c r="A62" s="61"/>
      <c r="B62" s="61"/>
      <c r="C62" s="61"/>
      <c r="D62" s="56"/>
    </row>
    <row r="63" spans="1:5" x14ac:dyDescent="0.2">
      <c r="A63" s="60"/>
      <c r="B63" s="61"/>
      <c r="C63" s="61"/>
      <c r="D63" s="57"/>
      <c r="E63" s="57"/>
    </row>
    <row r="64" spans="1:5" x14ac:dyDescent="0.2">
      <c r="A64" s="60"/>
      <c r="B64" s="61"/>
      <c r="C64" s="61"/>
    </row>
    <row r="65" spans="1:5" x14ac:dyDescent="0.2">
      <c r="A65" s="60"/>
      <c r="B65" s="61"/>
      <c r="C65" s="61"/>
      <c r="D65" s="57"/>
      <c r="E65" s="57"/>
    </row>
    <row r="66" spans="1:5" x14ac:dyDescent="0.2">
      <c r="A66" s="62"/>
      <c r="B66" s="61"/>
      <c r="C66" s="61"/>
    </row>
    <row r="67" spans="1:5" x14ac:dyDescent="0.2">
      <c r="A67" s="60"/>
      <c r="B67" s="61"/>
      <c r="C67" s="61"/>
    </row>
    <row r="68" spans="1:5" x14ac:dyDescent="0.2">
      <c r="A68" s="62"/>
      <c r="B68" s="61"/>
      <c r="C68" s="61"/>
      <c r="D68" s="57"/>
      <c r="E68" s="57"/>
    </row>
    <row r="69" spans="1:5" x14ac:dyDescent="0.2">
      <c r="A69" s="60"/>
      <c r="B69" s="61"/>
      <c r="C69" s="61"/>
    </row>
    <row r="70" spans="1:5" x14ac:dyDescent="0.2">
      <c r="A70" s="60"/>
      <c r="B70" s="61"/>
      <c r="C70" s="61"/>
    </row>
    <row r="71" spans="1:5" x14ac:dyDescent="0.2">
      <c r="A71" s="61"/>
      <c r="B71" s="61"/>
      <c r="C71" s="61"/>
      <c r="D71" s="56"/>
    </row>
    <row r="72" spans="1:5" x14ac:dyDescent="0.2">
      <c r="A72" s="60"/>
      <c r="B72" s="61"/>
      <c r="C72" s="61"/>
      <c r="D72" s="57"/>
      <c r="E72" s="57"/>
    </row>
    <row r="73" spans="1:5" x14ac:dyDescent="0.2">
      <c r="A73" s="60"/>
      <c r="B73" s="60"/>
      <c r="C73" s="61"/>
    </row>
    <row r="74" spans="1:5" x14ac:dyDescent="0.2">
      <c r="A74" s="60"/>
      <c r="B74" s="61"/>
      <c r="C74" s="61"/>
    </row>
    <row r="75" spans="1:5" x14ac:dyDescent="0.2">
      <c r="A75" s="60"/>
      <c r="B75" s="61"/>
      <c r="C75" s="61"/>
      <c r="D75" s="57"/>
      <c r="E75" s="57"/>
    </row>
    <row r="76" spans="1:5" x14ac:dyDescent="0.2">
      <c r="A76" s="62"/>
      <c r="B76" s="61"/>
      <c r="C76" s="61"/>
      <c r="D76" s="57"/>
      <c r="E76" s="57"/>
    </row>
    <row r="77" spans="1:5" x14ac:dyDescent="0.2">
      <c r="A77" s="60"/>
      <c r="B77" s="60"/>
      <c r="C77" s="61"/>
    </row>
    <row r="78" spans="1:5" x14ac:dyDescent="0.2">
      <c r="A78" s="61"/>
      <c r="B78" s="60"/>
      <c r="C78" s="61"/>
      <c r="D78" s="57"/>
      <c r="E78" s="57"/>
    </row>
    <row r="79" spans="1:5" x14ac:dyDescent="0.2">
      <c r="A79" s="60"/>
      <c r="B79" s="60"/>
      <c r="C79" s="61"/>
      <c r="D79" s="57"/>
      <c r="E79" s="57"/>
    </row>
    <row r="80" spans="1:5" x14ac:dyDescent="0.2">
      <c r="A80" s="60"/>
      <c r="B80" s="61"/>
      <c r="C80" s="61"/>
    </row>
    <row r="81" spans="1:5" x14ac:dyDescent="0.2">
      <c r="A81" s="61"/>
      <c r="B81" s="61"/>
      <c r="C81" s="61"/>
      <c r="D81" s="57"/>
      <c r="E81" s="57"/>
    </row>
    <row r="82" spans="1:5" x14ac:dyDescent="0.2">
      <c r="A82" s="61"/>
      <c r="B82" s="61"/>
      <c r="C82" s="61"/>
      <c r="D82" s="57"/>
      <c r="E82" s="57"/>
    </row>
    <row r="83" spans="1:5" x14ac:dyDescent="0.2">
      <c r="A83" s="62"/>
      <c r="B83" s="61"/>
      <c r="C83" s="61"/>
      <c r="D83" s="56"/>
    </row>
    <row r="84" spans="1:5" x14ac:dyDescent="0.2">
      <c r="A84" s="60"/>
      <c r="B84" s="61"/>
      <c r="C84" s="61"/>
    </row>
    <row r="85" spans="1:5" x14ac:dyDescent="0.2">
      <c r="A85" s="62"/>
      <c r="B85" s="61"/>
      <c r="C85" s="61"/>
    </row>
    <row r="86" spans="1:5" x14ac:dyDescent="0.2">
      <c r="A86" s="61"/>
      <c r="B86" s="61"/>
      <c r="C86" s="61"/>
      <c r="D86" s="57"/>
      <c r="E86" s="57"/>
    </row>
    <row r="87" spans="1:5" x14ac:dyDescent="0.2">
      <c r="A87" s="60"/>
      <c r="B87" s="60"/>
      <c r="C87" s="61"/>
      <c r="D87" s="57"/>
      <c r="E87" s="57"/>
    </row>
    <row r="88" spans="1:5" x14ac:dyDescent="0.2">
      <c r="A88" s="61"/>
      <c r="B88" s="61"/>
      <c r="C88" s="61"/>
      <c r="D88" s="57"/>
      <c r="E88" s="57"/>
    </row>
    <row r="89" spans="1:5" x14ac:dyDescent="0.2">
      <c r="A89" s="60"/>
      <c r="B89" s="60"/>
      <c r="C89" s="61"/>
      <c r="D89" s="57"/>
      <c r="E89" s="57"/>
    </row>
    <row r="90" spans="1:5" x14ac:dyDescent="0.2">
      <c r="A90" s="60"/>
      <c r="B90" s="61"/>
      <c r="C90" s="61"/>
      <c r="D90" s="57"/>
      <c r="E90" s="57"/>
    </row>
    <row r="91" spans="1:5" x14ac:dyDescent="0.2">
      <c r="A91" s="60"/>
      <c r="B91" s="61"/>
      <c r="C91" s="61"/>
      <c r="D91" s="57"/>
      <c r="E91" s="57"/>
    </row>
    <row r="92" spans="1:5" x14ac:dyDescent="0.2">
      <c r="A92" s="60"/>
      <c r="B92" s="61"/>
      <c r="C92" s="61"/>
      <c r="D92" s="56"/>
    </row>
    <row r="93" spans="1:5" x14ac:dyDescent="0.2">
      <c r="A93" s="60"/>
      <c r="B93" s="60"/>
      <c r="C93" s="61"/>
      <c r="D93" s="57"/>
      <c r="E93" s="57"/>
    </row>
    <row r="94" spans="1:5" x14ac:dyDescent="0.2">
      <c r="A94" s="60"/>
      <c r="B94" s="61"/>
      <c r="C94" s="61"/>
      <c r="D94" s="57"/>
      <c r="E94" s="57"/>
    </row>
    <row r="95" spans="1:5" x14ac:dyDescent="0.2">
      <c r="A95" s="62"/>
      <c r="B95" s="61"/>
      <c r="C95" s="61"/>
      <c r="D95" s="57"/>
      <c r="E95" s="57"/>
    </row>
    <row r="96" spans="1:5" x14ac:dyDescent="0.2">
      <c r="A96" s="62"/>
      <c r="B96" s="61"/>
      <c r="C96" s="61"/>
      <c r="D96" s="57"/>
      <c r="E96" s="57"/>
    </row>
    <row r="97" spans="1:5" x14ac:dyDescent="0.2">
      <c r="A97" s="61"/>
      <c r="B97" s="60"/>
      <c r="C97" s="60"/>
      <c r="D97" s="57"/>
      <c r="E97" s="57"/>
    </row>
    <row r="98" spans="1:5" x14ac:dyDescent="0.2">
      <c r="A98" s="61"/>
      <c r="B98" s="60"/>
      <c r="C98" s="61"/>
      <c r="D98" s="57"/>
      <c r="E98" s="57"/>
    </row>
    <row r="99" spans="1:5" x14ac:dyDescent="0.2">
      <c r="A99" s="61"/>
      <c r="B99" s="60"/>
      <c r="C99" s="61"/>
      <c r="D99" s="57"/>
      <c r="E99" s="57"/>
    </row>
    <row r="100" spans="1:5" x14ac:dyDescent="0.2">
      <c r="A100" s="61"/>
      <c r="B100" s="60"/>
      <c r="C100" s="61"/>
      <c r="D100" s="56"/>
    </row>
    <row r="101" spans="1:5" x14ac:dyDescent="0.2">
      <c r="A101" s="60"/>
      <c r="B101" s="61"/>
      <c r="C101" s="61"/>
      <c r="D101" s="57"/>
      <c r="E101" s="57"/>
    </row>
    <row r="102" spans="1:5" x14ac:dyDescent="0.2">
      <c r="A102" s="60"/>
      <c r="B102" s="61"/>
      <c r="C102" s="61"/>
    </row>
    <row r="103" spans="1:5" x14ac:dyDescent="0.2">
      <c r="A103" s="60"/>
      <c r="B103" s="60"/>
      <c r="C103" s="61"/>
    </row>
    <row r="104" spans="1:5" x14ac:dyDescent="0.2">
      <c r="A104" s="61"/>
      <c r="B104" s="61"/>
      <c r="C104" s="61"/>
    </row>
    <row r="105" spans="1:5" x14ac:dyDescent="0.2">
      <c r="A105" s="61"/>
      <c r="B105" s="61"/>
      <c r="C105" s="61"/>
    </row>
    <row r="106" spans="1:5" x14ac:dyDescent="0.2">
      <c r="A106" s="61"/>
      <c r="B106" s="60"/>
      <c r="C106" s="61"/>
    </row>
    <row r="107" spans="1:5" x14ac:dyDescent="0.2">
      <c r="A107" s="61"/>
      <c r="B107" s="60"/>
      <c r="C107" s="61"/>
      <c r="D107" s="54"/>
    </row>
    <row r="108" spans="1:5" x14ac:dyDescent="0.2">
      <c r="A108" s="61"/>
      <c r="B108" s="61"/>
      <c r="C108" s="61"/>
    </row>
    <row r="109" spans="1:5" x14ac:dyDescent="0.2">
      <c r="A109" s="61"/>
      <c r="B109" s="60"/>
      <c r="C109" s="61"/>
      <c r="D109" s="54"/>
    </row>
    <row r="110" spans="1:5" x14ac:dyDescent="0.2">
      <c r="A110" s="61"/>
      <c r="B110" s="61"/>
      <c r="C110" s="61"/>
      <c r="D110" s="54"/>
    </row>
    <row r="111" spans="1:5" x14ac:dyDescent="0.2">
      <c r="A111" s="61"/>
      <c r="B111" s="61"/>
      <c r="C111" s="61"/>
    </row>
    <row r="112" spans="1:5" x14ac:dyDescent="0.2">
      <c r="A112" s="61"/>
      <c r="B112" s="61"/>
      <c r="C112" s="61"/>
    </row>
    <row r="113" spans="1:3" x14ac:dyDescent="0.2">
      <c r="A113" s="60"/>
      <c r="B113" s="61"/>
      <c r="C113" s="60"/>
    </row>
    <row r="114" spans="1:3" x14ac:dyDescent="0.2">
      <c r="A114" s="61"/>
      <c r="B114" s="61"/>
      <c r="C114" s="61"/>
    </row>
    <row r="115" spans="1:3" x14ac:dyDescent="0.2">
      <c r="A115" s="60"/>
      <c r="B115" s="61"/>
      <c r="C115" s="61"/>
    </row>
    <row r="116" spans="1:3" x14ac:dyDescent="0.2">
      <c r="A116" s="61"/>
      <c r="B116" s="61"/>
      <c r="C116" s="61"/>
    </row>
    <row r="117" spans="1:3" x14ac:dyDescent="0.2">
      <c r="A117" s="61"/>
      <c r="B117" s="61"/>
      <c r="C117" s="61"/>
    </row>
    <row r="118" spans="1:3" x14ac:dyDescent="0.2">
      <c r="A118" s="61"/>
      <c r="B118" s="61"/>
      <c r="C118" s="61"/>
    </row>
    <row r="119" spans="1:3" x14ac:dyDescent="0.2">
      <c r="A119" s="61"/>
      <c r="B119" s="60"/>
      <c r="C119" s="61"/>
    </row>
    <row r="120" spans="1:3" x14ac:dyDescent="0.2">
      <c r="A120" s="61"/>
      <c r="B120" s="63"/>
      <c r="C120" s="61"/>
    </row>
    <row r="121" spans="1:3" x14ac:dyDescent="0.2">
      <c r="A121" s="61"/>
      <c r="B121" s="61"/>
      <c r="C121" s="61"/>
    </row>
    <row r="122" spans="1:3" x14ac:dyDescent="0.2">
      <c r="A122" s="61"/>
      <c r="B122" s="61"/>
      <c r="C122" s="61"/>
    </row>
    <row r="123" spans="1:3" x14ac:dyDescent="0.2">
      <c r="A123" s="61"/>
      <c r="B123" s="61"/>
      <c r="C123" s="61"/>
    </row>
    <row r="124" spans="1:3" x14ac:dyDescent="0.2">
      <c r="A124" s="61"/>
      <c r="B124" s="61"/>
      <c r="C124" s="61"/>
    </row>
    <row r="125" spans="1:3" x14ac:dyDescent="0.2">
      <c r="A125" s="61"/>
      <c r="B125" s="61"/>
      <c r="C125" s="60"/>
    </row>
    <row r="126" spans="1:3" x14ac:dyDescent="0.2">
      <c r="A126" s="61"/>
      <c r="B126" s="60"/>
      <c r="C126" s="61"/>
    </row>
    <row r="127" spans="1:3" x14ac:dyDescent="0.2">
      <c r="A127" s="61"/>
      <c r="B127" s="60"/>
      <c r="C127" s="61"/>
    </row>
    <row r="128" spans="1:3" x14ac:dyDescent="0.2">
      <c r="A128" s="61"/>
      <c r="B128" s="60"/>
      <c r="C128" s="61"/>
    </row>
    <row r="129" spans="1:5" x14ac:dyDescent="0.2">
      <c r="A129" s="61"/>
      <c r="B129" s="60"/>
      <c r="C129" s="61"/>
    </row>
    <row r="130" spans="1:5" x14ac:dyDescent="0.2">
      <c r="A130" s="61"/>
      <c r="B130" s="61"/>
      <c r="C130" s="61"/>
    </row>
    <row r="131" spans="1:5" x14ac:dyDescent="0.2">
      <c r="A131" s="61"/>
      <c r="B131" s="60"/>
      <c r="C131" s="61"/>
    </row>
    <row r="132" spans="1:5" x14ac:dyDescent="0.2">
      <c r="A132" s="61"/>
      <c r="B132" s="61"/>
      <c r="C132" s="61"/>
      <c r="E132" s="58"/>
    </row>
    <row r="133" spans="1:5" x14ac:dyDescent="0.2">
      <c r="A133" s="61"/>
      <c r="B133" s="61"/>
      <c r="C133" s="61"/>
    </row>
    <row r="134" spans="1:5" x14ac:dyDescent="0.2">
      <c r="A134" s="61"/>
      <c r="B134" s="61"/>
      <c r="C134" s="61"/>
    </row>
    <row r="135" spans="1:5" x14ac:dyDescent="0.2">
      <c r="A135" s="61"/>
      <c r="B135" s="61"/>
      <c r="C135" s="61"/>
    </row>
    <row r="136" spans="1:5" x14ac:dyDescent="0.2">
      <c r="A136" s="61"/>
      <c r="B136" s="61"/>
      <c r="C136" s="61"/>
    </row>
    <row r="137" spans="1:5" x14ac:dyDescent="0.2">
      <c r="A137" s="61"/>
      <c r="B137" s="60"/>
      <c r="C137" s="61"/>
    </row>
    <row r="138" spans="1:5" x14ac:dyDescent="0.2">
      <c r="A138" s="61"/>
      <c r="B138" s="61"/>
      <c r="C138" s="61"/>
    </row>
    <row r="139" spans="1:5" x14ac:dyDescent="0.2">
      <c r="A139" s="60"/>
      <c r="B139" s="61"/>
      <c r="C139" s="61"/>
      <c r="E139" s="58"/>
    </row>
    <row r="140" spans="1:5" x14ac:dyDescent="0.2">
      <c r="A140" s="61"/>
      <c r="B140" s="61"/>
      <c r="C140" s="61"/>
    </row>
    <row r="141" spans="1:5" x14ac:dyDescent="0.2">
      <c r="A141" s="61"/>
      <c r="B141" s="61"/>
      <c r="C141" s="61"/>
    </row>
    <row r="142" spans="1:5" x14ac:dyDescent="0.2">
      <c r="A142" s="61"/>
      <c r="B142" s="61"/>
      <c r="C142" s="61"/>
    </row>
    <row r="143" spans="1:5" x14ac:dyDescent="0.2">
      <c r="A143" s="61"/>
      <c r="B143" s="61"/>
      <c r="C143" s="61"/>
    </row>
    <row r="144" spans="1:5" x14ac:dyDescent="0.2">
      <c r="A144" s="61"/>
      <c r="B144" s="61"/>
      <c r="C144" s="61"/>
    </row>
    <row r="145" spans="1:5" x14ac:dyDescent="0.2">
      <c r="A145" s="61"/>
      <c r="B145" s="61"/>
      <c r="C145" s="61"/>
    </row>
    <row r="146" spans="1:5" x14ac:dyDescent="0.2">
      <c r="A146" s="61"/>
      <c r="B146" s="61"/>
      <c r="C146" s="61"/>
    </row>
    <row r="147" spans="1:5" x14ac:dyDescent="0.2">
      <c r="A147" s="61"/>
      <c r="B147" s="61"/>
      <c r="C147" s="61"/>
    </row>
    <row r="148" spans="1:5" x14ac:dyDescent="0.2">
      <c r="A148" s="61"/>
      <c r="B148" s="61"/>
      <c r="C148" s="61"/>
    </row>
    <row r="149" spans="1:5" x14ac:dyDescent="0.2">
      <c r="A149" s="61"/>
      <c r="B149" s="61"/>
      <c r="C149" s="61"/>
    </row>
    <row r="150" spans="1:5" x14ac:dyDescent="0.2">
      <c r="A150" s="61"/>
      <c r="B150" s="61"/>
      <c r="C150" s="61"/>
    </row>
    <row r="151" spans="1:5" x14ac:dyDescent="0.2">
      <c r="A151" s="64"/>
      <c r="B151" s="61"/>
      <c r="C151" s="64"/>
      <c r="D151" s="54"/>
      <c r="E151" s="59"/>
    </row>
    <row r="152" spans="1:5" x14ac:dyDescent="0.2">
      <c r="A152" s="61"/>
      <c r="B152" s="61"/>
      <c r="C152" s="61"/>
    </row>
    <row r="153" spans="1:5" x14ac:dyDescent="0.2">
      <c r="A153" s="61"/>
      <c r="B153" s="61"/>
      <c r="C153" s="61"/>
    </row>
    <row r="154" spans="1:5" x14ac:dyDescent="0.2">
      <c r="A154" s="61"/>
      <c r="B154" s="61"/>
      <c r="C154" s="64"/>
      <c r="D154" s="54"/>
    </row>
    <row r="155" spans="1:5" x14ac:dyDescent="0.2">
      <c r="A155" s="61"/>
      <c r="B155" s="61"/>
      <c r="C155" s="61"/>
    </row>
    <row r="156" spans="1:5" x14ac:dyDescent="0.2">
      <c r="A156" s="61"/>
      <c r="B156" s="61"/>
      <c r="C156" s="61"/>
    </row>
    <row r="157" spans="1:5" x14ac:dyDescent="0.2">
      <c r="A157" s="61"/>
      <c r="B157" s="61"/>
      <c r="C157" s="61"/>
    </row>
    <row r="158" spans="1:5" x14ac:dyDescent="0.2">
      <c r="A158" s="61"/>
      <c r="B158" s="61"/>
      <c r="C158" s="61"/>
    </row>
    <row r="159" spans="1:5" x14ac:dyDescent="0.2">
      <c r="A159" s="61"/>
      <c r="B159" s="61"/>
      <c r="C159" s="61"/>
    </row>
    <row r="160" spans="1:5" x14ac:dyDescent="0.2">
      <c r="A160" s="60"/>
      <c r="B160" s="61"/>
      <c r="C160" s="61"/>
    </row>
    <row r="161" spans="1:3" x14ac:dyDescent="0.2">
      <c r="A161" s="61"/>
      <c r="B161" s="60"/>
      <c r="C161" s="61"/>
    </row>
    <row r="162" spans="1:3" x14ac:dyDescent="0.2">
      <c r="A162" s="61"/>
      <c r="B162" s="61"/>
      <c r="C162" s="61"/>
    </row>
    <row r="163" spans="1:3" x14ac:dyDescent="0.2">
      <c r="A163" s="61"/>
      <c r="B163" s="61"/>
      <c r="C163" s="60"/>
    </row>
    <row r="164" spans="1:3" x14ac:dyDescent="0.2">
      <c r="A164" s="61"/>
      <c r="B164" s="61"/>
      <c r="C164" s="61"/>
    </row>
    <row r="165" spans="1:3" x14ac:dyDescent="0.2">
      <c r="A165" s="61"/>
      <c r="B165" s="61"/>
      <c r="C165" s="61"/>
    </row>
    <row r="166" spans="1:3" x14ac:dyDescent="0.2">
      <c r="A166" s="61"/>
      <c r="B166" s="61"/>
      <c r="C166" s="61"/>
    </row>
    <row r="167" spans="1:3" x14ac:dyDescent="0.2">
      <c r="A167" s="61"/>
      <c r="B167" s="61"/>
      <c r="C167" s="61"/>
    </row>
    <row r="168" spans="1:3" x14ac:dyDescent="0.2">
      <c r="A168" s="61"/>
      <c r="B168" s="61"/>
      <c r="C168" s="61"/>
    </row>
    <row r="169" spans="1:3" x14ac:dyDescent="0.2">
      <c r="A169" s="61"/>
      <c r="B169" s="61"/>
      <c r="C169" s="61"/>
    </row>
    <row r="170" spans="1:3" x14ac:dyDescent="0.2">
      <c r="A170" s="61"/>
      <c r="B170" s="61"/>
      <c r="C170" s="61"/>
    </row>
    <row r="171" spans="1:3" x14ac:dyDescent="0.2">
      <c r="A171" s="64"/>
      <c r="B171" s="61"/>
      <c r="C171" s="64"/>
    </row>
    <row r="172" spans="1:3" x14ac:dyDescent="0.2">
      <c r="A172" s="61"/>
      <c r="B172" s="61"/>
      <c r="C172" s="61"/>
    </row>
    <row r="173" spans="1:3" x14ac:dyDescent="0.2">
      <c r="A173" s="61"/>
      <c r="B173" s="61"/>
      <c r="C173" s="61"/>
    </row>
    <row r="174" spans="1:3" x14ac:dyDescent="0.2">
      <c r="A174" s="61"/>
      <c r="B174" s="61"/>
      <c r="C174" s="61"/>
    </row>
    <row r="175" spans="1:3" x14ac:dyDescent="0.2">
      <c r="A175" s="61"/>
      <c r="B175" s="61"/>
      <c r="C175" s="60"/>
    </row>
    <row r="176" spans="1:3" x14ac:dyDescent="0.2">
      <c r="A176" s="61"/>
      <c r="B176" s="61"/>
      <c r="C176" s="61"/>
    </row>
    <row r="177" spans="1:14" x14ac:dyDescent="0.2">
      <c r="A177" s="61"/>
      <c r="B177" s="61"/>
      <c r="C177" s="61"/>
    </row>
    <row r="178" spans="1:14" x14ac:dyDescent="0.2">
      <c r="A178" s="61"/>
      <c r="B178" s="61"/>
      <c r="C178" s="61"/>
    </row>
    <row r="179" spans="1:14" x14ac:dyDescent="0.2">
      <c r="A179" s="61"/>
      <c r="B179" s="61"/>
      <c r="C179" s="61"/>
    </row>
    <row r="180" spans="1:14" x14ac:dyDescent="0.2">
      <c r="A180" s="61"/>
      <c r="B180" s="61"/>
      <c r="C180" s="61"/>
    </row>
    <row r="181" spans="1:14" x14ac:dyDescent="0.2">
      <c r="A181" s="61"/>
      <c r="B181" s="61"/>
      <c r="C181" s="60"/>
    </row>
    <row r="182" spans="1:14" x14ac:dyDescent="0.2">
      <c r="A182" s="61"/>
      <c r="B182" s="61"/>
      <c r="C182" s="61"/>
    </row>
    <row r="183" spans="1:14" x14ac:dyDescent="0.2">
      <c r="A183" s="61"/>
      <c r="B183" s="61"/>
      <c r="C183" s="61"/>
    </row>
    <row r="184" spans="1:14" x14ac:dyDescent="0.2">
      <c r="A184" s="61"/>
      <c r="B184" s="61"/>
      <c r="C184" s="61"/>
    </row>
    <row r="185" spans="1:14" x14ac:dyDescent="0.2">
      <c r="A185" s="61"/>
      <c r="B185" s="61"/>
      <c r="C185" s="61"/>
    </row>
    <row r="186" spans="1:14" x14ac:dyDescent="0.2">
      <c r="A186" s="61"/>
      <c r="B186" s="60"/>
      <c r="C186" s="61"/>
    </row>
    <row r="187" spans="1:14" x14ac:dyDescent="0.2">
      <c r="A187" s="61"/>
      <c r="B187" s="60"/>
      <c r="C187" s="61"/>
    </row>
    <row r="188" spans="1:14" x14ac:dyDescent="0.2">
      <c r="A188" s="61"/>
      <c r="B188" s="61"/>
      <c r="C188" s="61"/>
    </row>
    <row r="189" spans="1:14" x14ac:dyDescent="0.2">
      <c r="A189" s="61"/>
      <c r="B189" s="63"/>
      <c r="C189" s="61"/>
    </row>
    <row r="190" spans="1:14" x14ac:dyDescent="0.2">
      <c r="A190" s="61"/>
      <c r="B190" s="60"/>
      <c r="C190" s="61"/>
    </row>
    <row r="191" spans="1:14" x14ac:dyDescent="0.2">
      <c r="A191" s="60"/>
      <c r="B191" s="61"/>
      <c r="C191" s="60"/>
      <c r="D191" s="59"/>
      <c r="M191" s="55"/>
      <c r="N191" s="55"/>
    </row>
    <row r="192" spans="1:14" x14ac:dyDescent="0.2">
      <c r="A192" s="61"/>
      <c r="B192" s="61"/>
      <c r="C192" s="61"/>
    </row>
    <row r="193" spans="1:12" x14ac:dyDescent="0.2">
      <c r="A193" s="64"/>
      <c r="B193" s="61"/>
      <c r="C193" s="64"/>
      <c r="G193" s="55"/>
      <c r="H193" s="55"/>
      <c r="K193" s="55"/>
      <c r="L193" s="55"/>
    </row>
    <row r="194" spans="1:12" x14ac:dyDescent="0.2">
      <c r="A194" s="61"/>
      <c r="B194" s="61"/>
      <c r="C194" s="61"/>
    </row>
    <row r="195" spans="1:12" x14ac:dyDescent="0.2">
      <c r="A195" s="61"/>
      <c r="B195" s="61"/>
      <c r="C195" s="61"/>
    </row>
    <row r="196" spans="1:12" x14ac:dyDescent="0.2">
      <c r="A196" s="60"/>
      <c r="B196" s="61"/>
      <c r="C196" s="60"/>
    </row>
    <row r="197" spans="1:12" x14ac:dyDescent="0.2">
      <c r="A197" s="61"/>
      <c r="B197" s="61"/>
      <c r="C197" s="61"/>
    </row>
    <row r="198" spans="1:12" x14ac:dyDescent="0.2">
      <c r="A198" s="61"/>
      <c r="B198" s="60"/>
      <c r="C198" s="61"/>
    </row>
    <row r="199" spans="1:12" x14ac:dyDescent="0.2">
      <c r="A199" s="61"/>
      <c r="B199" s="61"/>
      <c r="C199" s="61"/>
    </row>
    <row r="200" spans="1:12" x14ac:dyDescent="0.2">
      <c r="A200" s="61"/>
      <c r="B200" s="61"/>
      <c r="C200" s="61"/>
    </row>
    <row r="201" spans="1:12" x14ac:dyDescent="0.2">
      <c r="A201" s="64"/>
      <c r="B201" s="61"/>
      <c r="C201" s="64"/>
      <c r="D201" s="54"/>
      <c r="E201" s="59"/>
    </row>
    <row r="202" spans="1:12" x14ac:dyDescent="0.2">
      <c r="A202" s="61"/>
      <c r="B202" s="60"/>
      <c r="C202" s="61"/>
    </row>
    <row r="203" spans="1:12" x14ac:dyDescent="0.2">
      <c r="A203" s="60"/>
      <c r="B203" s="61"/>
      <c r="C203" s="60"/>
    </row>
    <row r="204" spans="1:12" x14ac:dyDescent="0.2">
      <c r="A204" s="61"/>
      <c r="B204" s="61"/>
      <c r="C204" s="61"/>
    </row>
    <row r="205" spans="1:12" x14ac:dyDescent="0.2">
      <c r="A205" s="61"/>
      <c r="B205" s="61"/>
      <c r="C205" s="61"/>
    </row>
    <row r="206" spans="1:12" x14ac:dyDescent="0.2">
      <c r="A206" s="61"/>
      <c r="B206" s="60"/>
      <c r="C206" s="61"/>
    </row>
    <row r="207" spans="1:12" x14ac:dyDescent="0.2">
      <c r="A207" s="61"/>
      <c r="B207" s="61"/>
      <c r="C207" s="61"/>
    </row>
    <row r="208" spans="1:12" x14ac:dyDescent="0.2">
      <c r="A208" s="60"/>
      <c r="B208" s="60"/>
      <c r="C208" s="60"/>
    </row>
    <row r="209" spans="1:3" x14ac:dyDescent="0.2">
      <c r="A209" s="61"/>
      <c r="B209" s="61"/>
      <c r="C209" s="61"/>
    </row>
    <row r="210" spans="1:3" x14ac:dyDescent="0.2">
      <c r="A210" s="61"/>
      <c r="B210" s="61"/>
      <c r="C210" s="61"/>
    </row>
    <row r="211" spans="1:3" x14ac:dyDescent="0.2">
      <c r="A211" s="61"/>
      <c r="B211" s="61"/>
      <c r="C211" s="61"/>
    </row>
    <row r="212" spans="1:3" x14ac:dyDescent="0.2">
      <c r="A212" s="61"/>
      <c r="B212" s="61"/>
      <c r="C212" s="61"/>
    </row>
    <row r="213" spans="1:3" x14ac:dyDescent="0.2">
      <c r="A213" s="61"/>
      <c r="B213" s="61"/>
      <c r="C213" s="61"/>
    </row>
    <row r="214" spans="1:3" x14ac:dyDescent="0.2">
      <c r="A214" s="61"/>
      <c r="B214" s="61"/>
      <c r="C214" s="61"/>
    </row>
    <row r="215" spans="1:3" x14ac:dyDescent="0.2">
      <c r="A215" s="61"/>
      <c r="B215" s="61"/>
      <c r="C215" s="61"/>
    </row>
    <row r="216" spans="1:3" x14ac:dyDescent="0.2">
      <c r="A216" s="61"/>
      <c r="B216" s="61"/>
      <c r="C216" s="61"/>
    </row>
    <row r="217" spans="1:3" x14ac:dyDescent="0.2">
      <c r="A217" s="61"/>
      <c r="B217" s="61"/>
      <c r="C217" s="61"/>
    </row>
    <row r="218" spans="1:3" x14ac:dyDescent="0.2">
      <c r="A218" s="61"/>
      <c r="B218" s="60"/>
      <c r="C218" s="61"/>
    </row>
    <row r="219" spans="1:3" x14ac:dyDescent="0.2">
      <c r="A219" s="61"/>
      <c r="B219" s="61"/>
      <c r="C219" s="61"/>
    </row>
    <row r="220" spans="1:3" x14ac:dyDescent="0.2">
      <c r="A220" s="61"/>
      <c r="B220" s="60"/>
      <c r="C220" s="61"/>
    </row>
    <row r="221" spans="1:3" x14ac:dyDescent="0.2">
      <c r="A221" s="61"/>
      <c r="B221" s="61"/>
      <c r="C221" s="61"/>
    </row>
    <row r="222" spans="1:3" x14ac:dyDescent="0.2">
      <c r="A222" s="61"/>
      <c r="B222" s="61"/>
      <c r="C222" s="61"/>
    </row>
    <row r="223" spans="1:3" x14ac:dyDescent="0.2">
      <c r="A223" s="61"/>
      <c r="B223" s="61"/>
      <c r="C223" s="61"/>
    </row>
    <row r="224" spans="1:3" x14ac:dyDescent="0.2">
      <c r="A224" s="61"/>
      <c r="B224" s="61"/>
      <c r="C224" s="61"/>
    </row>
    <row r="225" spans="1:4" x14ac:dyDescent="0.2">
      <c r="A225" s="61"/>
      <c r="B225" s="60"/>
      <c r="C225" s="61"/>
    </row>
    <row r="226" spans="1:4" x14ac:dyDescent="0.2">
      <c r="A226" s="61"/>
      <c r="B226" s="61"/>
      <c r="C226" s="61"/>
    </row>
    <row r="227" spans="1:4" x14ac:dyDescent="0.2">
      <c r="A227" s="61"/>
      <c r="B227" s="61"/>
      <c r="C227" s="61"/>
    </row>
    <row r="228" spans="1:4" x14ac:dyDescent="0.2">
      <c r="A228" s="61"/>
      <c r="B228" s="60"/>
      <c r="C228" s="61"/>
    </row>
    <row r="229" spans="1:4" x14ac:dyDescent="0.2">
      <c r="A229" s="61"/>
      <c r="B229" s="60"/>
      <c r="C229" s="61"/>
    </row>
    <row r="230" spans="1:4" x14ac:dyDescent="0.2">
      <c r="A230" s="61"/>
      <c r="B230" s="61"/>
      <c r="C230" s="61"/>
    </row>
    <row r="231" spans="1:4" x14ac:dyDescent="0.2">
      <c r="A231" s="61"/>
      <c r="B231" s="61"/>
      <c r="C231" s="61"/>
    </row>
    <row r="232" spans="1:4" x14ac:dyDescent="0.2">
      <c r="A232" s="61"/>
      <c r="B232" s="61"/>
      <c r="C232" s="61"/>
    </row>
    <row r="233" spans="1:4" x14ac:dyDescent="0.2">
      <c r="A233" s="60"/>
      <c r="B233" s="61"/>
      <c r="C233" s="60"/>
    </row>
    <row r="234" spans="1:4" x14ac:dyDescent="0.2">
      <c r="A234" s="61"/>
      <c r="B234" s="61"/>
      <c r="C234" s="61"/>
      <c r="D234" s="54"/>
    </row>
    <row r="235" spans="1:4" x14ac:dyDescent="0.2">
      <c r="A235" s="61"/>
      <c r="B235" s="61"/>
      <c r="C235" s="61"/>
    </row>
    <row r="236" spans="1:4" x14ac:dyDescent="0.2">
      <c r="A236" s="61"/>
      <c r="B236" s="61"/>
      <c r="C236" s="61"/>
      <c r="D236" s="54"/>
    </row>
    <row r="237" spans="1:4" x14ac:dyDescent="0.2">
      <c r="A237" s="61"/>
      <c r="B237" s="61"/>
      <c r="C237" s="61"/>
      <c r="D237" s="54"/>
    </row>
    <row r="238" spans="1:4" x14ac:dyDescent="0.2">
      <c r="A238" s="61"/>
      <c r="B238" s="61"/>
      <c r="C238" s="61"/>
      <c r="D238" s="54"/>
    </row>
    <row r="239" spans="1:4" x14ac:dyDescent="0.2">
      <c r="A239" s="61"/>
      <c r="B239" s="61"/>
      <c r="C239" s="61"/>
      <c r="D239" s="54"/>
    </row>
    <row r="240" spans="1:4" x14ac:dyDescent="0.2">
      <c r="A240" s="61"/>
      <c r="B240" s="61"/>
      <c r="C240" s="61"/>
      <c r="D240" s="54"/>
    </row>
    <row r="241" spans="1:4" x14ac:dyDescent="0.2">
      <c r="A241" s="64"/>
      <c r="B241" s="61"/>
      <c r="C241" s="64"/>
    </row>
    <row r="242" spans="1:4" x14ac:dyDescent="0.2">
      <c r="A242" s="60"/>
      <c r="B242" s="61"/>
      <c r="C242" s="60"/>
      <c r="D242" s="54"/>
    </row>
    <row r="243" spans="1:4" x14ac:dyDescent="0.2">
      <c r="A243" s="61"/>
      <c r="B243" s="61"/>
      <c r="C243" s="61"/>
      <c r="D243" s="54"/>
    </row>
    <row r="244" spans="1:4" x14ac:dyDescent="0.2">
      <c r="A244" s="61"/>
      <c r="B244" s="61"/>
      <c r="C244" s="61"/>
    </row>
    <row r="245" spans="1:4" x14ac:dyDescent="0.2">
      <c r="A245" s="61"/>
      <c r="B245" s="61"/>
      <c r="C245" s="61"/>
    </row>
    <row r="246" spans="1:4" x14ac:dyDescent="0.2">
      <c r="A246" s="61"/>
      <c r="B246" s="61"/>
      <c r="C246" s="61"/>
    </row>
    <row r="247" spans="1:4" x14ac:dyDescent="0.2">
      <c r="A247" s="61"/>
      <c r="B247" s="61"/>
      <c r="C247" s="61"/>
    </row>
    <row r="248" spans="1:4" x14ac:dyDescent="0.2">
      <c r="A248" s="61"/>
      <c r="B248" s="61"/>
      <c r="C248" s="61"/>
    </row>
    <row r="249" spans="1:4" x14ac:dyDescent="0.2">
      <c r="A249" s="61"/>
      <c r="B249" s="61"/>
      <c r="C249" s="61"/>
      <c r="D249" s="54"/>
    </row>
    <row r="250" spans="1:4" x14ac:dyDescent="0.2">
      <c r="A250" s="61"/>
      <c r="B250" s="61"/>
      <c r="C250" s="61"/>
      <c r="D250" s="54"/>
    </row>
    <row r="251" spans="1:4" x14ac:dyDescent="0.2">
      <c r="A251" s="60"/>
      <c r="B251" s="61"/>
      <c r="C251" s="61"/>
      <c r="D251" s="54"/>
    </row>
    <row r="252" spans="1:4" x14ac:dyDescent="0.2">
      <c r="A252" s="61"/>
      <c r="B252" s="61"/>
      <c r="C252" s="61"/>
      <c r="D252" s="54"/>
    </row>
    <row r="253" spans="1:4" x14ac:dyDescent="0.2">
      <c r="A253" s="61"/>
      <c r="B253" s="61"/>
      <c r="C253" s="61"/>
      <c r="D253" s="54"/>
    </row>
    <row r="254" spans="1:4" x14ac:dyDescent="0.2">
      <c r="A254" s="61"/>
      <c r="B254" s="61"/>
      <c r="C254" s="61"/>
      <c r="D254" s="54"/>
    </row>
    <row r="255" spans="1:4" x14ac:dyDescent="0.2">
      <c r="A255" s="61"/>
      <c r="B255" s="61"/>
      <c r="C255" s="61"/>
      <c r="D255" s="54"/>
    </row>
    <row r="256" spans="1:4" x14ac:dyDescent="0.2">
      <c r="A256" s="61"/>
      <c r="B256" s="61"/>
      <c r="C256" s="61"/>
    </row>
    <row r="257" spans="1:5" x14ac:dyDescent="0.2">
      <c r="A257" s="61"/>
      <c r="B257" s="61"/>
      <c r="C257" s="61"/>
    </row>
    <row r="258" spans="1:5" x14ac:dyDescent="0.2">
      <c r="A258" s="61"/>
      <c r="B258" s="61"/>
      <c r="C258" s="61"/>
    </row>
    <row r="259" spans="1:5" x14ac:dyDescent="0.2">
      <c r="A259" s="61"/>
      <c r="B259" s="61"/>
      <c r="C259" s="61"/>
    </row>
    <row r="260" spans="1:5" x14ac:dyDescent="0.2">
      <c r="A260" s="60"/>
      <c r="B260" s="61"/>
      <c r="C260" s="61"/>
    </row>
    <row r="261" spans="1:5" x14ac:dyDescent="0.2">
      <c r="A261" s="61"/>
      <c r="B261" s="60"/>
      <c r="C261" s="61"/>
    </row>
    <row r="262" spans="1:5" x14ac:dyDescent="0.2">
      <c r="A262" s="61"/>
      <c r="B262" s="61"/>
      <c r="C262" s="61"/>
    </row>
    <row r="263" spans="1:5" x14ac:dyDescent="0.2">
      <c r="A263" s="61"/>
      <c r="B263" s="61"/>
      <c r="C263" s="61"/>
    </row>
    <row r="264" spans="1:5" x14ac:dyDescent="0.2">
      <c r="A264" s="61"/>
      <c r="B264" s="61"/>
      <c r="C264" s="61"/>
    </row>
    <row r="265" spans="1:5" x14ac:dyDescent="0.2">
      <c r="A265" s="61"/>
      <c r="B265" s="61"/>
      <c r="C265" s="61"/>
    </row>
    <row r="266" spans="1:5" x14ac:dyDescent="0.2">
      <c r="A266" s="61"/>
      <c r="B266" s="61"/>
      <c r="C266" s="61"/>
    </row>
    <row r="267" spans="1:5" x14ac:dyDescent="0.2">
      <c r="A267" s="61"/>
      <c r="B267" s="60"/>
      <c r="C267" s="61"/>
    </row>
    <row r="268" spans="1:5" x14ac:dyDescent="0.2">
      <c r="A268" s="61"/>
      <c r="B268" s="61"/>
      <c r="C268" s="61"/>
    </row>
    <row r="269" spans="1:5" x14ac:dyDescent="0.2">
      <c r="A269" s="61"/>
      <c r="B269" s="61"/>
      <c r="C269" s="61"/>
    </row>
    <row r="270" spans="1:5" x14ac:dyDescent="0.2">
      <c r="A270" s="61"/>
      <c r="B270" s="61"/>
      <c r="C270" s="61"/>
    </row>
    <row r="271" spans="1:5" x14ac:dyDescent="0.2">
      <c r="A271" s="61"/>
      <c r="B271" s="61"/>
      <c r="C271" s="61"/>
    </row>
    <row r="272" spans="1:5" x14ac:dyDescent="0.2">
      <c r="A272" s="60"/>
      <c r="B272" s="61"/>
      <c r="C272" s="61"/>
      <c r="D272" s="54"/>
      <c r="E272" s="59"/>
    </row>
    <row r="273" spans="1:5" x14ac:dyDescent="0.2">
      <c r="A273" s="60"/>
      <c r="B273" s="61"/>
      <c r="C273" s="61"/>
      <c r="D273" s="54"/>
      <c r="E273" s="59"/>
    </row>
    <row r="274" spans="1:5" x14ac:dyDescent="0.2">
      <c r="A274" s="61"/>
      <c r="B274" s="61"/>
      <c r="C274" s="61"/>
      <c r="D274" s="54"/>
      <c r="E274" s="59"/>
    </row>
    <row r="275" spans="1:5" x14ac:dyDescent="0.2">
      <c r="A275" s="61"/>
      <c r="B275" s="61"/>
      <c r="C275" s="61"/>
      <c r="D275" s="59"/>
      <c r="E275" s="59"/>
    </row>
    <row r="276" spans="1:5" x14ac:dyDescent="0.2">
      <c r="A276" s="61"/>
      <c r="B276" s="61"/>
      <c r="C276" s="61"/>
      <c r="D276" s="59"/>
      <c r="E276" s="59"/>
    </row>
    <row r="277" spans="1:5" x14ac:dyDescent="0.2">
      <c r="A277" s="61"/>
      <c r="B277" s="61"/>
      <c r="C277" s="61"/>
      <c r="D277" s="59"/>
      <c r="E277" s="59"/>
    </row>
    <row r="278" spans="1:5" x14ac:dyDescent="0.2">
      <c r="A278" s="61"/>
      <c r="B278" s="61"/>
      <c r="C278" s="61"/>
      <c r="D278" s="59"/>
      <c r="E278" s="59"/>
    </row>
    <row r="279" spans="1:5" x14ac:dyDescent="0.2">
      <c r="A279" s="61"/>
      <c r="B279" s="61"/>
      <c r="C279" s="61"/>
      <c r="D279" s="59"/>
      <c r="E279" s="59"/>
    </row>
    <row r="280" spans="1:5" x14ac:dyDescent="0.2">
      <c r="A280" s="61"/>
      <c r="B280" s="61"/>
      <c r="C280" s="61"/>
      <c r="D280" s="54"/>
      <c r="E280" s="59"/>
    </row>
    <row r="281" spans="1:5" x14ac:dyDescent="0.2">
      <c r="A281" s="61"/>
      <c r="B281" s="61"/>
      <c r="C281" s="61"/>
      <c r="D281" s="54"/>
      <c r="E281" s="59"/>
    </row>
    <row r="282" spans="1:5" x14ac:dyDescent="0.2">
      <c r="A282" s="61"/>
      <c r="B282" s="61"/>
      <c r="C282" s="61"/>
      <c r="D282" s="54"/>
      <c r="E282" s="59"/>
    </row>
    <row r="283" spans="1:5" x14ac:dyDescent="0.2">
      <c r="A283" s="61"/>
      <c r="B283" s="61"/>
      <c r="C283" s="61"/>
      <c r="D283" s="54"/>
      <c r="E283" s="59"/>
    </row>
    <row r="284" spans="1:5" x14ac:dyDescent="0.2">
      <c r="A284" s="61"/>
      <c r="B284" s="61"/>
      <c r="C284" s="61"/>
      <c r="E284" s="59"/>
    </row>
    <row r="285" spans="1:5" x14ac:dyDescent="0.2">
      <c r="A285" s="61"/>
      <c r="B285" s="61"/>
      <c r="C285" s="61"/>
      <c r="E285" s="59"/>
    </row>
    <row r="286" spans="1:5" x14ac:dyDescent="0.2">
      <c r="A286" s="61"/>
      <c r="B286" s="61"/>
      <c r="C286" s="61"/>
      <c r="D286" s="59"/>
      <c r="E286" s="59"/>
    </row>
    <row r="287" spans="1:5" x14ac:dyDescent="0.2">
      <c r="A287" s="61"/>
      <c r="B287" s="61"/>
      <c r="C287" s="61"/>
      <c r="D287" s="59"/>
      <c r="E287" s="59"/>
    </row>
    <row r="288" spans="1:5" x14ac:dyDescent="0.2">
      <c r="A288" s="61"/>
      <c r="B288" s="61"/>
      <c r="C288" s="61"/>
      <c r="D288" s="59"/>
      <c r="E288" s="59"/>
    </row>
    <row r="289" spans="1:5" x14ac:dyDescent="0.2">
      <c r="A289" s="61"/>
      <c r="B289" s="61"/>
      <c r="C289" s="61"/>
      <c r="D289" s="59"/>
      <c r="E289" s="59"/>
    </row>
    <row r="290" spans="1:5" x14ac:dyDescent="0.2">
      <c r="A290" s="61"/>
      <c r="B290" s="61"/>
      <c r="C290" s="61"/>
      <c r="D290" s="59"/>
      <c r="E290" s="59"/>
    </row>
    <row r="291" spans="1:5" x14ac:dyDescent="0.2">
      <c r="A291" s="61"/>
      <c r="B291" s="61"/>
      <c r="C291" s="61"/>
      <c r="D291" s="59"/>
      <c r="E291" s="59"/>
    </row>
    <row r="292" spans="1:5" x14ac:dyDescent="0.2">
      <c r="A292" s="61"/>
      <c r="B292" s="61"/>
      <c r="C292" s="61"/>
      <c r="D292" s="59"/>
      <c r="E292" s="59"/>
    </row>
    <row r="293" spans="1:5" x14ac:dyDescent="0.2">
      <c r="A293" s="61"/>
      <c r="B293" s="61"/>
      <c r="C293" s="61"/>
      <c r="D293" s="59"/>
    </row>
    <row r="294" spans="1:5" x14ac:dyDescent="0.2">
      <c r="A294" s="61"/>
      <c r="B294" s="61"/>
      <c r="C294" s="61"/>
      <c r="D294" s="59"/>
    </row>
    <row r="295" spans="1:5" x14ac:dyDescent="0.2">
      <c r="A295" s="61"/>
      <c r="B295" s="61"/>
      <c r="C295" s="61"/>
      <c r="D295" s="59"/>
    </row>
    <row r="296" spans="1:5" x14ac:dyDescent="0.2">
      <c r="A296" s="61"/>
      <c r="B296" s="61"/>
      <c r="C296" s="61"/>
      <c r="D296" s="59"/>
    </row>
    <row r="297" spans="1:5" x14ac:dyDescent="0.2">
      <c r="A297" s="61"/>
      <c r="B297" s="61"/>
      <c r="C297" s="61"/>
      <c r="D297" s="59"/>
    </row>
    <row r="298" spans="1:5" x14ac:dyDescent="0.2">
      <c r="A298" s="61"/>
      <c r="B298" s="61"/>
      <c r="C298" s="61"/>
      <c r="D298" s="59"/>
    </row>
    <row r="299" spans="1:5" x14ac:dyDescent="0.2">
      <c r="A299" s="61"/>
      <c r="B299" s="61"/>
      <c r="C299" s="61"/>
      <c r="D299" s="59"/>
    </row>
    <row r="300" spans="1:5" x14ac:dyDescent="0.2">
      <c r="A300" s="61"/>
      <c r="B300" s="61"/>
      <c r="C300" s="61"/>
      <c r="D300" s="59"/>
    </row>
    <row r="301" spans="1:5" x14ac:dyDescent="0.2">
      <c r="A301" s="61"/>
      <c r="B301" s="61"/>
      <c r="C301" s="61"/>
      <c r="D301" s="59"/>
    </row>
    <row r="302" spans="1:5" x14ac:dyDescent="0.2">
      <c r="A302" s="61"/>
      <c r="B302" s="61"/>
      <c r="C302" s="61"/>
      <c r="D302" s="59"/>
    </row>
    <row r="303" spans="1:5" x14ac:dyDescent="0.2">
      <c r="A303" s="61"/>
      <c r="B303" s="61"/>
      <c r="C303" s="61"/>
      <c r="D303" s="59"/>
    </row>
    <row r="304" spans="1:5" x14ac:dyDescent="0.2">
      <c r="A304" s="61"/>
      <c r="B304" s="61"/>
      <c r="C304" s="61"/>
      <c r="D304" s="59"/>
    </row>
    <row r="305" spans="1:3" x14ac:dyDescent="0.2">
      <c r="A305" s="61"/>
      <c r="B305" s="61"/>
      <c r="C305" s="61"/>
    </row>
    <row r="306" spans="1:3" x14ac:dyDescent="0.2">
      <c r="A306" s="61"/>
      <c r="B306" s="61"/>
      <c r="C306" s="61"/>
    </row>
    <row r="307" spans="1:3" x14ac:dyDescent="0.2">
      <c r="A307" s="61"/>
      <c r="B307" s="61"/>
      <c r="C307" s="61"/>
    </row>
    <row r="308" spans="1:3" x14ac:dyDescent="0.2">
      <c r="A308" s="61"/>
      <c r="B308" s="61"/>
      <c r="C308" s="61"/>
    </row>
    <row r="309" spans="1:3" x14ac:dyDescent="0.2">
      <c r="A309" s="61"/>
      <c r="B309" s="61"/>
      <c r="C309" s="61"/>
    </row>
    <row r="310" spans="1:3" x14ac:dyDescent="0.2">
      <c r="A310" s="61"/>
      <c r="B310" s="61"/>
      <c r="C310" s="61"/>
    </row>
    <row r="311" spans="1:3" x14ac:dyDescent="0.2">
      <c r="A311" s="61"/>
      <c r="B311" s="61"/>
      <c r="C311" s="61"/>
    </row>
    <row r="312" spans="1:3" x14ac:dyDescent="0.2">
      <c r="A312" s="61"/>
      <c r="B312" s="61"/>
      <c r="C312" s="61"/>
    </row>
    <row r="313" spans="1:3" x14ac:dyDescent="0.2">
      <c r="A313" s="61"/>
      <c r="B313" s="61"/>
      <c r="C313" s="61"/>
    </row>
    <row r="314" spans="1:3" x14ac:dyDescent="0.2">
      <c r="A314" s="61"/>
      <c r="B314" s="61"/>
      <c r="C314" s="61"/>
    </row>
    <row r="315" spans="1:3" x14ac:dyDescent="0.2">
      <c r="A315" s="61"/>
      <c r="B315" s="61"/>
      <c r="C315" s="61"/>
    </row>
    <row r="316" spans="1:3" x14ac:dyDescent="0.2">
      <c r="A316" s="61"/>
      <c r="B316" s="61"/>
      <c r="C316" s="61"/>
    </row>
    <row r="317" spans="1:3" x14ac:dyDescent="0.2">
      <c r="A317" s="61"/>
      <c r="B317" s="61"/>
      <c r="C317" s="61"/>
    </row>
    <row r="318" spans="1:3" x14ac:dyDescent="0.2">
      <c r="A318" s="61"/>
      <c r="B318" s="61"/>
      <c r="C318" s="61"/>
    </row>
    <row r="319" spans="1:3" x14ac:dyDescent="0.2">
      <c r="A319" s="61"/>
      <c r="B319" s="61"/>
      <c r="C319" s="61"/>
    </row>
    <row r="320" spans="1:3" x14ac:dyDescent="0.2">
      <c r="A320" s="61"/>
      <c r="B320" s="61"/>
      <c r="C320" s="61"/>
    </row>
    <row r="321" spans="1:3" x14ac:dyDescent="0.2">
      <c r="A321" s="61"/>
      <c r="B321" s="61"/>
      <c r="C321" s="61"/>
    </row>
    <row r="322" spans="1:3" x14ac:dyDescent="0.2">
      <c r="A322" s="61"/>
      <c r="B322" s="61"/>
      <c r="C322" s="61"/>
    </row>
    <row r="323" spans="1:3" x14ac:dyDescent="0.2">
      <c r="A323" s="61"/>
      <c r="B323" s="61"/>
      <c r="C323" s="61"/>
    </row>
    <row r="324" spans="1:3" x14ac:dyDescent="0.2">
      <c r="A324" s="61"/>
      <c r="B324" s="61"/>
      <c r="C324" s="61"/>
    </row>
    <row r="325" spans="1:3" x14ac:dyDescent="0.2">
      <c r="A325" s="61"/>
      <c r="B325" s="61"/>
      <c r="C325" s="61"/>
    </row>
    <row r="326" spans="1:3" x14ac:dyDescent="0.2">
      <c r="A326" s="61"/>
      <c r="B326" s="61"/>
      <c r="C326" s="61"/>
    </row>
    <row r="327" spans="1:3" x14ac:dyDescent="0.2">
      <c r="A327" s="61"/>
      <c r="B327" s="61"/>
      <c r="C327" s="61"/>
    </row>
    <row r="328" spans="1:3" x14ac:dyDescent="0.2">
      <c r="A328" s="61"/>
      <c r="B328" s="61"/>
      <c r="C328" s="61"/>
    </row>
    <row r="329" spans="1:3" x14ac:dyDescent="0.2">
      <c r="A329" s="61"/>
      <c r="B329" s="61"/>
      <c r="C329" s="61"/>
    </row>
    <row r="330" spans="1:3" x14ac:dyDescent="0.2">
      <c r="A330" s="61"/>
      <c r="B330" s="61"/>
      <c r="C330" s="61"/>
    </row>
    <row r="331" spans="1:3" x14ac:dyDescent="0.2">
      <c r="A331" s="61"/>
      <c r="B331" s="61"/>
      <c r="C331" s="61"/>
    </row>
    <row r="332" spans="1:3" x14ac:dyDescent="0.2">
      <c r="A332" s="61"/>
      <c r="B332" s="61"/>
      <c r="C332" s="61"/>
    </row>
    <row r="333" spans="1:3" x14ac:dyDescent="0.2">
      <c r="A333" s="61"/>
      <c r="B333" s="61"/>
      <c r="C333" s="61"/>
    </row>
    <row r="334" spans="1:3" x14ac:dyDescent="0.2">
      <c r="A334" s="61"/>
      <c r="B334" s="61"/>
      <c r="C334" s="61"/>
    </row>
    <row r="335" spans="1:3" x14ac:dyDescent="0.2">
      <c r="A335" s="61"/>
      <c r="B335" s="61"/>
      <c r="C335" s="61"/>
    </row>
    <row r="336" spans="1:3" x14ac:dyDescent="0.2">
      <c r="A336" s="61"/>
      <c r="B336" s="61"/>
      <c r="C336" s="61"/>
    </row>
    <row r="337" spans="1:3" x14ac:dyDescent="0.2">
      <c r="A337" s="61"/>
      <c r="B337" s="61"/>
      <c r="C337" s="61"/>
    </row>
    <row r="338" spans="1:3" x14ac:dyDescent="0.2">
      <c r="A338" s="61"/>
      <c r="B338" s="61"/>
      <c r="C338" s="61"/>
    </row>
    <row r="339" spans="1:3" x14ac:dyDescent="0.2">
      <c r="A339" s="61"/>
      <c r="B339" s="61"/>
      <c r="C339" s="61"/>
    </row>
    <row r="340" spans="1:3" x14ac:dyDescent="0.2">
      <c r="A340" s="61"/>
      <c r="B340" s="61"/>
      <c r="C340" s="61"/>
    </row>
    <row r="341" spans="1:3" x14ac:dyDescent="0.2">
      <c r="A341" s="61"/>
      <c r="B341" s="61"/>
      <c r="C341" s="61"/>
    </row>
    <row r="342" spans="1:3" x14ac:dyDescent="0.2">
      <c r="A342" s="61"/>
      <c r="B342" s="61"/>
      <c r="C342" s="61"/>
    </row>
    <row r="343" spans="1:3" x14ac:dyDescent="0.2">
      <c r="A343" s="61"/>
      <c r="B343" s="61"/>
      <c r="C343" s="61"/>
    </row>
    <row r="344" spans="1:3" x14ac:dyDescent="0.2">
      <c r="A344" s="61"/>
      <c r="B344" s="61"/>
      <c r="C344" s="61"/>
    </row>
    <row r="345" spans="1:3" x14ac:dyDescent="0.2">
      <c r="A345" s="61"/>
      <c r="B345" s="61"/>
      <c r="C345" s="61"/>
    </row>
    <row r="346" spans="1:3" x14ac:dyDescent="0.2">
      <c r="A346" s="61"/>
      <c r="B346" s="61"/>
      <c r="C346" s="61"/>
    </row>
    <row r="347" spans="1:3" x14ac:dyDescent="0.2">
      <c r="A347" s="61"/>
      <c r="B347" s="61"/>
      <c r="C347" s="61"/>
    </row>
    <row r="348" spans="1:3" x14ac:dyDescent="0.2">
      <c r="A348" s="61"/>
      <c r="B348" s="61"/>
      <c r="C348" s="61"/>
    </row>
    <row r="349" spans="1:3" x14ac:dyDescent="0.2">
      <c r="A349" s="61"/>
      <c r="B349" s="61"/>
      <c r="C349" s="61"/>
    </row>
    <row r="350" spans="1:3" x14ac:dyDescent="0.2">
      <c r="A350" s="61"/>
      <c r="B350" s="61"/>
      <c r="C350" s="61"/>
    </row>
    <row r="351" spans="1:3" x14ac:dyDescent="0.2">
      <c r="A351" s="61"/>
      <c r="B351" s="61"/>
      <c r="C351" s="61"/>
    </row>
    <row r="352" spans="1:3" x14ac:dyDescent="0.2">
      <c r="A352" s="61"/>
      <c r="B352" s="61"/>
      <c r="C352" s="61"/>
    </row>
    <row r="353" spans="1:3" x14ac:dyDescent="0.2">
      <c r="A353" s="61"/>
      <c r="B353" s="61"/>
      <c r="C353" s="61"/>
    </row>
    <row r="354" spans="1:3" x14ac:dyDescent="0.2">
      <c r="A354" s="61"/>
      <c r="B354" s="61"/>
      <c r="C354" s="61"/>
    </row>
    <row r="355" spans="1:3" x14ac:dyDescent="0.2">
      <c r="A355" s="61"/>
      <c r="B355" s="61"/>
      <c r="C355" s="61"/>
    </row>
    <row r="356" spans="1:3" x14ac:dyDescent="0.2">
      <c r="A356" s="61"/>
      <c r="B356" s="61"/>
      <c r="C356" s="61"/>
    </row>
    <row r="357" spans="1:3" x14ac:dyDescent="0.2">
      <c r="A357" s="61"/>
      <c r="B357" s="61"/>
      <c r="C357" s="61"/>
    </row>
    <row r="358" spans="1:3" x14ac:dyDescent="0.2">
      <c r="A358" s="61"/>
      <c r="B358" s="61"/>
      <c r="C358" s="61"/>
    </row>
    <row r="359" spans="1:3" x14ac:dyDescent="0.2">
      <c r="A359" s="61"/>
      <c r="B359" s="61"/>
      <c r="C359" s="61"/>
    </row>
    <row r="360" spans="1:3" x14ac:dyDescent="0.2">
      <c r="A360" s="61"/>
      <c r="B360" s="61"/>
      <c r="C360" s="61"/>
    </row>
    <row r="361" spans="1:3" x14ac:dyDescent="0.2">
      <c r="A361" s="61"/>
      <c r="B361" s="61"/>
      <c r="C361" s="61"/>
    </row>
    <row r="362" spans="1:3" x14ac:dyDescent="0.2">
      <c r="A362" s="61"/>
      <c r="B362" s="61"/>
      <c r="C362" s="61"/>
    </row>
    <row r="363" spans="1:3" x14ac:dyDescent="0.2">
      <c r="A363" s="61"/>
      <c r="B363" s="61"/>
      <c r="C363" s="61"/>
    </row>
    <row r="364" spans="1:3" x14ac:dyDescent="0.2">
      <c r="A364" s="61"/>
      <c r="B364" s="61"/>
      <c r="C364" s="61"/>
    </row>
    <row r="365" spans="1:3" x14ac:dyDescent="0.2">
      <c r="A365" s="61"/>
      <c r="B365" s="61"/>
      <c r="C365" s="61"/>
    </row>
    <row r="366" spans="1:3" x14ac:dyDescent="0.2">
      <c r="A366" s="61"/>
      <c r="B366" s="61"/>
      <c r="C366" s="61"/>
    </row>
    <row r="367" spans="1:3" x14ac:dyDescent="0.2">
      <c r="A367" s="61"/>
      <c r="B367" s="61"/>
      <c r="C367" s="61"/>
    </row>
    <row r="368" spans="1:3" x14ac:dyDescent="0.2">
      <c r="A368" s="61"/>
      <c r="B368" s="61"/>
      <c r="C368" s="61"/>
    </row>
    <row r="369" spans="1:3" x14ac:dyDescent="0.2">
      <c r="A369" s="61"/>
      <c r="B369" s="61"/>
      <c r="C369" s="61"/>
    </row>
    <row r="370" spans="1:3" x14ac:dyDescent="0.2">
      <c r="A370" s="61"/>
      <c r="B370" s="61"/>
      <c r="C370" s="61"/>
    </row>
    <row r="371" spans="1:3" x14ac:dyDescent="0.2">
      <c r="A371" s="61"/>
      <c r="B371" s="61"/>
      <c r="C371" s="61"/>
    </row>
    <row r="372" spans="1:3" x14ac:dyDescent="0.2">
      <c r="A372" s="61"/>
      <c r="B372" s="61"/>
      <c r="C372" s="61"/>
    </row>
    <row r="373" spans="1:3" x14ac:dyDescent="0.2">
      <c r="A373" s="61"/>
      <c r="B373" s="61"/>
      <c r="C373" s="61"/>
    </row>
    <row r="374" spans="1:3" x14ac:dyDescent="0.2">
      <c r="A374" s="61"/>
      <c r="B374" s="61"/>
      <c r="C374" s="61"/>
    </row>
    <row r="375" spans="1:3" x14ac:dyDescent="0.2">
      <c r="A375" s="61"/>
      <c r="B375" s="61"/>
      <c r="C375" s="61"/>
    </row>
    <row r="376" spans="1:3" x14ac:dyDescent="0.2">
      <c r="A376" s="61"/>
      <c r="B376" s="61"/>
      <c r="C376" s="61"/>
    </row>
    <row r="377" spans="1:3" x14ac:dyDescent="0.2">
      <c r="A377" s="61"/>
      <c r="B377" s="61"/>
      <c r="C377" s="61"/>
    </row>
    <row r="378" spans="1:3" x14ac:dyDescent="0.2">
      <c r="A378" s="61"/>
      <c r="B378" s="61"/>
      <c r="C378" s="61"/>
    </row>
    <row r="379" spans="1:3" x14ac:dyDescent="0.2">
      <c r="A379" s="61"/>
      <c r="B379" s="61"/>
      <c r="C379" s="61"/>
    </row>
    <row r="380" spans="1:3" x14ac:dyDescent="0.2">
      <c r="A380" s="61"/>
      <c r="B380" s="61"/>
      <c r="C380" s="61"/>
    </row>
    <row r="381" spans="1:3" x14ac:dyDescent="0.2">
      <c r="A381" s="61"/>
      <c r="B381" s="61"/>
      <c r="C381" s="61"/>
    </row>
    <row r="382" spans="1:3" x14ac:dyDescent="0.2">
      <c r="A382" s="61"/>
      <c r="B382" s="61"/>
      <c r="C382" s="61"/>
    </row>
    <row r="383" spans="1:3" x14ac:dyDescent="0.2">
      <c r="A383" s="61"/>
      <c r="B383" s="61"/>
      <c r="C383" s="61"/>
    </row>
    <row r="384" spans="1:3" x14ac:dyDescent="0.2">
      <c r="A384" s="61"/>
      <c r="B384" s="61"/>
      <c r="C384" s="61"/>
    </row>
    <row r="385" spans="1:3" x14ac:dyDescent="0.2">
      <c r="A385" s="61"/>
      <c r="B385" s="61"/>
      <c r="C385" s="61"/>
    </row>
    <row r="386" spans="1:3" x14ac:dyDescent="0.2">
      <c r="A386" s="61"/>
      <c r="B386" s="61"/>
      <c r="C386" s="61"/>
    </row>
    <row r="387" spans="1:3" x14ac:dyDescent="0.2">
      <c r="A387" s="61"/>
      <c r="B387" s="61"/>
      <c r="C387" s="61"/>
    </row>
    <row r="388" spans="1:3" x14ac:dyDescent="0.2">
      <c r="A388" s="61"/>
      <c r="B388" s="61"/>
      <c r="C388" s="61"/>
    </row>
    <row r="389" spans="1:3" x14ac:dyDescent="0.2">
      <c r="A389" s="61"/>
      <c r="B389" s="61"/>
      <c r="C389" s="61"/>
    </row>
    <row r="390" spans="1:3" x14ac:dyDescent="0.2">
      <c r="A390" s="61"/>
      <c r="B390" s="61"/>
      <c r="C390" s="61"/>
    </row>
    <row r="391" spans="1:3" x14ac:dyDescent="0.2">
      <c r="A391" s="61"/>
      <c r="B391" s="61"/>
      <c r="C391" s="61"/>
    </row>
    <row r="392" spans="1:3" x14ac:dyDescent="0.2">
      <c r="A392" s="61"/>
      <c r="B392" s="61"/>
      <c r="C392" s="61"/>
    </row>
    <row r="393" spans="1:3" x14ac:dyDescent="0.2">
      <c r="A393" s="61"/>
      <c r="B393" s="61"/>
      <c r="C393" s="61"/>
    </row>
    <row r="394" spans="1:3" x14ac:dyDescent="0.2">
      <c r="A394" s="61"/>
      <c r="B394" s="61"/>
      <c r="C394" s="61"/>
    </row>
    <row r="395" spans="1:3" x14ac:dyDescent="0.2">
      <c r="A395" s="61"/>
      <c r="B395" s="61"/>
      <c r="C395" s="61"/>
    </row>
    <row r="396" spans="1:3" x14ac:dyDescent="0.2">
      <c r="A396" s="61"/>
      <c r="B396" s="61"/>
      <c r="C396" s="61"/>
    </row>
    <row r="397" spans="1:3" x14ac:dyDescent="0.2">
      <c r="A397" s="61"/>
      <c r="B397" s="61"/>
      <c r="C397" s="61"/>
    </row>
    <row r="398" spans="1:3" x14ac:dyDescent="0.2">
      <c r="A398" s="61"/>
      <c r="B398" s="61"/>
      <c r="C398" s="61"/>
    </row>
    <row r="399" spans="1:3" x14ac:dyDescent="0.2">
      <c r="A399" s="61"/>
      <c r="B399" s="61"/>
      <c r="C399" s="61"/>
    </row>
    <row r="400" spans="1:3" x14ac:dyDescent="0.2">
      <c r="A400" s="61"/>
      <c r="B400" s="61"/>
      <c r="C400" s="61"/>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54" bestFit="1" customWidth="1"/>
    <col min="2" max="2" width="28.6328125" style="54" bestFit="1" customWidth="1"/>
    <col min="3" max="16384" width="8.7265625" style="54"/>
  </cols>
  <sheetData>
    <row r="1" spans="1:2" x14ac:dyDescent="0.2">
      <c r="A1" s="65" t="s">
        <v>23</v>
      </c>
      <c r="B1" s="65" t="s">
        <v>24</v>
      </c>
    </row>
    <row r="2" spans="1:2" x14ac:dyDescent="0.2">
      <c r="A2" s="65"/>
      <c r="B2" s="65"/>
    </row>
    <row r="3" spans="1:2" x14ac:dyDescent="0.2">
      <c r="A3" s="60"/>
      <c r="B3" s="60"/>
    </row>
    <row r="4" spans="1:2" x14ac:dyDescent="0.2">
      <c r="A4" s="65"/>
      <c r="B4" s="65"/>
    </row>
    <row r="5" spans="1:2" x14ac:dyDescent="0.2">
      <c r="A5" s="65"/>
      <c r="B5" s="65"/>
    </row>
    <row r="6" spans="1:2" x14ac:dyDescent="0.2">
      <c r="A6" s="65"/>
      <c r="B6" s="65"/>
    </row>
    <row r="7" spans="1:2" x14ac:dyDescent="0.2">
      <c r="A7" s="65"/>
      <c r="B7" s="65"/>
    </row>
    <row r="8" spans="1:2" x14ac:dyDescent="0.2">
      <c r="A8" s="65"/>
      <c r="B8" s="65"/>
    </row>
    <row r="9" spans="1:2" x14ac:dyDescent="0.2">
      <c r="A9" s="65"/>
      <c r="B9" s="65"/>
    </row>
    <row r="10" spans="1:2" x14ac:dyDescent="0.2">
      <c r="A10" s="60"/>
      <c r="B10" s="60"/>
    </row>
    <row r="11" spans="1:2" x14ac:dyDescent="0.2">
      <c r="A11" s="65"/>
      <c r="B11" s="65"/>
    </row>
    <row r="12" spans="1:2" x14ac:dyDescent="0.2">
      <c r="A12" s="65"/>
      <c r="B12" s="65"/>
    </row>
    <row r="13" spans="1:2" x14ac:dyDescent="0.2">
      <c r="A13" s="60"/>
      <c r="B13" s="60"/>
    </row>
    <row r="14" spans="1:2" x14ac:dyDescent="0.2">
      <c r="A14" s="65"/>
      <c r="B14" s="65"/>
    </row>
    <row r="15" spans="1:2" x14ac:dyDescent="0.2">
      <c r="A15" s="65"/>
      <c r="B15" s="65"/>
    </row>
    <row r="16" spans="1:2" x14ac:dyDescent="0.2">
      <c r="A16" s="60"/>
      <c r="B16" s="65"/>
    </row>
    <row r="17" spans="1:2" x14ac:dyDescent="0.2">
      <c r="A17" s="60"/>
      <c r="B17" s="60"/>
    </row>
    <row r="18" spans="1:2" x14ac:dyDescent="0.2">
      <c r="A18" s="65"/>
      <c r="B18" s="65"/>
    </row>
    <row r="19" spans="1:2" x14ac:dyDescent="0.2">
      <c r="A19" s="65"/>
      <c r="B19" s="65"/>
    </row>
    <row r="20" spans="1:2" x14ac:dyDescent="0.2">
      <c r="A20" s="65"/>
      <c r="B20" s="65"/>
    </row>
    <row r="21" spans="1:2" x14ac:dyDescent="0.2">
      <c r="A21" s="65"/>
      <c r="B21" s="65"/>
    </row>
    <row r="22" spans="1:2" x14ac:dyDescent="0.2">
      <c r="A22" s="65"/>
      <c r="B22" s="65"/>
    </row>
    <row r="23" spans="1:2" x14ac:dyDescent="0.2">
      <c r="A23" s="60"/>
      <c r="B23" s="60"/>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3"/>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0"/>
      <c r="B43" s="60"/>
    </row>
    <row r="44" spans="1:2" x14ac:dyDescent="0.2">
      <c r="A44" s="65"/>
      <c r="B44" s="65"/>
    </row>
    <row r="45" spans="1:2" x14ac:dyDescent="0.2">
      <c r="A45" s="65"/>
      <c r="B45" s="65"/>
    </row>
    <row r="46" spans="1:2" x14ac:dyDescent="0.2">
      <c r="A46" s="60"/>
      <c r="B46" s="60"/>
    </row>
    <row r="47" spans="1:2" x14ac:dyDescent="0.2">
      <c r="A47" s="60"/>
      <c r="B47" s="60"/>
    </row>
    <row r="48" spans="1:2" x14ac:dyDescent="0.2">
      <c r="A48" s="65"/>
      <c r="B48" s="63"/>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0"/>
      <c r="B54" s="60"/>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0"/>
      <c r="B61" s="60"/>
    </row>
    <row r="62" spans="1:2" x14ac:dyDescent="0.2">
      <c r="A62" s="60"/>
      <c r="B62" s="60"/>
    </row>
    <row r="63" spans="1:2" x14ac:dyDescent="0.2">
      <c r="A63" s="65"/>
      <c r="B63" s="65"/>
    </row>
    <row r="64" spans="1:2" x14ac:dyDescent="0.2">
      <c r="A64" s="65"/>
      <c r="B64" s="65"/>
    </row>
    <row r="65" spans="1:2" x14ac:dyDescent="0.2">
      <c r="A65" s="60"/>
      <c r="B65" s="60"/>
    </row>
    <row r="66" spans="1:2" x14ac:dyDescent="0.2">
      <c r="A66" s="65"/>
      <c r="B66" s="65"/>
    </row>
    <row r="67" spans="1:2" x14ac:dyDescent="0.2">
      <c r="A67" s="65"/>
      <c r="B67" s="65"/>
    </row>
    <row r="68" spans="1:2" x14ac:dyDescent="0.2">
      <c r="A68" s="65"/>
      <c r="B68" s="65"/>
    </row>
    <row r="69" spans="1:2" x14ac:dyDescent="0.2">
      <c r="A69" s="60"/>
      <c r="B69" s="60"/>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0"/>
      <c r="B80" s="60"/>
    </row>
    <row r="81" spans="1:2" x14ac:dyDescent="0.2">
      <c r="A81" s="65"/>
      <c r="B81" s="63"/>
    </row>
    <row r="82" spans="1:2" x14ac:dyDescent="0.2">
      <c r="A82" s="60"/>
      <c r="B82" s="60"/>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0"/>
      <c r="B90" s="60"/>
    </row>
    <row r="91" spans="1:2" x14ac:dyDescent="0.2">
      <c r="A91" s="65"/>
      <c r="B91" s="65"/>
    </row>
    <row r="92" spans="1:2" x14ac:dyDescent="0.2">
      <c r="A92" s="65"/>
      <c r="B92" s="63"/>
    </row>
    <row r="93" spans="1:2" x14ac:dyDescent="0.2">
      <c r="A93" s="65"/>
      <c r="B93" s="65"/>
    </row>
    <row r="94" spans="1:2" x14ac:dyDescent="0.2">
      <c r="A94" s="65"/>
      <c r="B94" s="65"/>
    </row>
    <row r="95" spans="1:2" x14ac:dyDescent="0.2">
      <c r="A95" s="65"/>
      <c r="B95" s="65"/>
    </row>
    <row r="96" spans="1:2" x14ac:dyDescent="0.2">
      <c r="A96" s="60"/>
      <c r="B96" s="60"/>
    </row>
    <row r="97" spans="1:2" x14ac:dyDescent="0.2">
      <c r="A97" s="65"/>
      <c r="B97" s="65"/>
    </row>
    <row r="98" spans="1:2" x14ac:dyDescent="0.2">
      <c r="A98" s="65"/>
      <c r="B98" s="65"/>
    </row>
    <row r="99" spans="1:2" x14ac:dyDescent="0.2">
      <c r="A99" s="60"/>
      <c r="B99" s="60"/>
    </row>
    <row r="100" spans="1:2" x14ac:dyDescent="0.2">
      <c r="A100" s="65"/>
      <c r="B100" s="63"/>
    </row>
    <row r="101" spans="1:2" x14ac:dyDescent="0.2">
      <c r="A101" s="60"/>
      <c r="B101" s="60"/>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0"/>
      <c r="B110" s="60"/>
    </row>
    <row r="111" spans="1:2" x14ac:dyDescent="0.2">
      <c r="A111" s="65"/>
      <c r="B111" s="65"/>
    </row>
    <row r="112" spans="1:2" x14ac:dyDescent="0.2">
      <c r="A112" s="60"/>
      <c r="B112" s="60"/>
    </row>
    <row r="113" spans="1:2" x14ac:dyDescent="0.2">
      <c r="A113" s="65"/>
      <c r="B113" s="65"/>
    </row>
    <row r="114" spans="1:2" x14ac:dyDescent="0.2">
      <c r="A114" s="60"/>
      <c r="B114" s="60"/>
    </row>
    <row r="115" spans="1:2" x14ac:dyDescent="0.2">
      <c r="A115" s="60"/>
      <c r="B115" s="60"/>
    </row>
    <row r="116" spans="1:2" x14ac:dyDescent="0.2">
      <c r="A116" s="60"/>
      <c r="B116" s="60"/>
    </row>
    <row r="117" spans="1:2" x14ac:dyDescent="0.2">
      <c r="A117" s="60"/>
      <c r="B117" s="60"/>
    </row>
    <row r="118" spans="1:2" x14ac:dyDescent="0.2">
      <c r="A118" s="60"/>
      <c r="B118" s="60"/>
    </row>
    <row r="119" spans="1:2" x14ac:dyDescent="0.2">
      <c r="A119" s="60"/>
      <c r="B119" s="60"/>
    </row>
    <row r="120" spans="1:2" x14ac:dyDescent="0.2">
      <c r="A120" s="60"/>
      <c r="B120" s="60"/>
    </row>
    <row r="121" spans="1:2" x14ac:dyDescent="0.2">
      <c r="A121" s="60"/>
      <c r="B121" s="60"/>
    </row>
    <row r="122" spans="1:2" x14ac:dyDescent="0.2">
      <c r="A122" s="60"/>
      <c r="B122" s="60"/>
    </row>
    <row r="123" spans="1:2" x14ac:dyDescent="0.2">
      <c r="A123" s="60"/>
      <c r="B123" s="60"/>
    </row>
    <row r="124" spans="1:2" x14ac:dyDescent="0.2">
      <c r="A124" s="60"/>
      <c r="B124" s="60"/>
    </row>
    <row r="125" spans="1:2" x14ac:dyDescent="0.2">
      <c r="A125" s="60"/>
      <c r="B125" s="60"/>
    </row>
    <row r="126" spans="1:2" x14ac:dyDescent="0.2">
      <c r="A126" s="60"/>
      <c r="B126" s="60"/>
    </row>
    <row r="127" spans="1:2" x14ac:dyDescent="0.2">
      <c r="A127" s="60"/>
      <c r="B127" s="60"/>
    </row>
    <row r="128" spans="1:2" x14ac:dyDescent="0.2">
      <c r="A128" s="60"/>
      <c r="B128" s="60"/>
    </row>
    <row r="129" spans="1:2" x14ac:dyDescent="0.2">
      <c r="A129" s="60"/>
      <c r="B129" s="60"/>
    </row>
    <row r="130" spans="1:2" x14ac:dyDescent="0.2">
      <c r="A130" s="60"/>
      <c r="B130" s="60"/>
    </row>
    <row r="131" spans="1:2" x14ac:dyDescent="0.2">
      <c r="A131" s="60"/>
      <c r="B131" s="60"/>
    </row>
    <row r="132" spans="1:2" x14ac:dyDescent="0.2">
      <c r="A132" s="60"/>
      <c r="B132" s="60"/>
    </row>
    <row r="133" spans="1:2" x14ac:dyDescent="0.2">
      <c r="A133" s="60"/>
      <c r="B133" s="60"/>
    </row>
    <row r="134" spans="1:2" x14ac:dyDescent="0.2">
      <c r="A134" s="60"/>
      <c r="B134" s="60"/>
    </row>
    <row r="135" spans="1:2" x14ac:dyDescent="0.2">
      <c r="A135" s="60"/>
      <c r="B135" s="60"/>
    </row>
    <row r="136" spans="1:2" x14ac:dyDescent="0.2">
      <c r="A136" s="60"/>
      <c r="B136" s="60"/>
    </row>
    <row r="137" spans="1:2" x14ac:dyDescent="0.2">
      <c r="A137" s="60"/>
      <c r="B137" s="60"/>
    </row>
    <row r="138" spans="1:2" x14ac:dyDescent="0.2">
      <c r="A138" s="60"/>
      <c r="B138" s="60"/>
    </row>
    <row r="139" spans="1:2" x14ac:dyDescent="0.2">
      <c r="A139" s="60"/>
      <c r="B139" s="60"/>
    </row>
    <row r="140" spans="1:2" x14ac:dyDescent="0.2">
      <c r="A140" s="60"/>
      <c r="B140" s="60"/>
    </row>
    <row r="141" spans="1:2" x14ac:dyDescent="0.2">
      <c r="A141" s="60"/>
      <c r="B141" s="60"/>
    </row>
    <row r="142" spans="1:2" x14ac:dyDescent="0.2">
      <c r="A142" s="60"/>
      <c r="B142" s="60"/>
    </row>
    <row r="143" spans="1:2" x14ac:dyDescent="0.2">
      <c r="A143" s="60"/>
      <c r="B143" s="60"/>
    </row>
    <row r="144" spans="1:2" x14ac:dyDescent="0.2">
      <c r="A144" s="60"/>
      <c r="B144" s="60"/>
    </row>
    <row r="145" spans="1:2" x14ac:dyDescent="0.2">
      <c r="A145" s="60"/>
      <c r="B145" s="60"/>
    </row>
    <row r="146" spans="1:2" x14ac:dyDescent="0.2">
      <c r="A146" s="60"/>
      <c r="B146" s="60"/>
    </row>
    <row r="147" spans="1:2" x14ac:dyDescent="0.2">
      <c r="A147" s="60"/>
      <c r="B147" s="60"/>
    </row>
    <row r="148" spans="1:2" x14ac:dyDescent="0.2">
      <c r="A148" s="60"/>
      <c r="B148" s="60"/>
    </row>
    <row r="149" spans="1:2" x14ac:dyDescent="0.2">
      <c r="A149" s="60"/>
      <c r="B149" s="60"/>
    </row>
    <row r="150" spans="1:2" x14ac:dyDescent="0.2">
      <c r="A150" s="60"/>
      <c r="B150" s="60"/>
    </row>
    <row r="151" spans="1:2" x14ac:dyDescent="0.2">
      <c r="A151" s="60"/>
      <c r="B151" s="60"/>
    </row>
    <row r="152" spans="1:2" x14ac:dyDescent="0.2">
      <c r="A152" s="60"/>
      <c r="B152" s="60"/>
    </row>
    <row r="153" spans="1:2" x14ac:dyDescent="0.2">
      <c r="A153" s="60"/>
      <c r="B153" s="60"/>
    </row>
    <row r="154" spans="1:2" x14ac:dyDescent="0.2">
      <c r="A154" s="60"/>
      <c r="B154" s="60"/>
    </row>
    <row r="155" spans="1:2" x14ac:dyDescent="0.2">
      <c r="A155" s="60"/>
      <c r="B155" s="60"/>
    </row>
    <row r="156" spans="1:2" x14ac:dyDescent="0.2">
      <c r="A156" s="60"/>
      <c r="B156" s="60"/>
    </row>
    <row r="157" spans="1:2" x14ac:dyDescent="0.2">
      <c r="A157" s="60"/>
      <c r="B157" s="60"/>
    </row>
    <row r="158" spans="1:2" x14ac:dyDescent="0.2">
      <c r="A158" s="60"/>
      <c r="B158" s="60"/>
    </row>
    <row r="159" spans="1:2" x14ac:dyDescent="0.2">
      <c r="A159" s="60"/>
      <c r="B159" s="60"/>
    </row>
    <row r="160" spans="1:2" x14ac:dyDescent="0.2">
      <c r="A160" s="60"/>
      <c r="B160" s="60"/>
    </row>
    <row r="161" spans="1:2" x14ac:dyDescent="0.2">
      <c r="A161" s="60"/>
      <c r="B161" s="60"/>
    </row>
    <row r="162" spans="1:2" x14ac:dyDescent="0.2">
      <c r="A162" s="60"/>
      <c r="B162" s="60"/>
    </row>
    <row r="163" spans="1:2" x14ac:dyDescent="0.2">
      <c r="A163" s="60"/>
      <c r="B163" s="60"/>
    </row>
    <row r="164" spans="1:2" x14ac:dyDescent="0.2">
      <c r="A164" s="60"/>
      <c r="B164" s="60"/>
    </row>
    <row r="165" spans="1:2" x14ac:dyDescent="0.2">
      <c r="A165" s="60"/>
      <c r="B165" s="60"/>
    </row>
    <row r="166" spans="1:2" x14ac:dyDescent="0.2">
      <c r="A166" s="60"/>
      <c r="B166" s="60"/>
    </row>
    <row r="167" spans="1:2" x14ac:dyDescent="0.2">
      <c r="A167" s="60"/>
      <c r="B167" s="60"/>
    </row>
    <row r="168" spans="1:2" x14ac:dyDescent="0.2">
      <c r="A168" s="60"/>
      <c r="B168" s="60"/>
    </row>
    <row r="169" spans="1:2" x14ac:dyDescent="0.2">
      <c r="A169" s="60"/>
      <c r="B169" s="60"/>
    </row>
    <row r="170" spans="1:2" x14ac:dyDescent="0.2">
      <c r="A170" s="60"/>
      <c r="B170" s="60"/>
    </row>
    <row r="171" spans="1:2" x14ac:dyDescent="0.2">
      <c r="A171" s="60"/>
      <c r="B171" s="60"/>
    </row>
    <row r="172" spans="1:2" x14ac:dyDescent="0.2">
      <c r="A172" s="60"/>
      <c r="B172" s="60"/>
    </row>
    <row r="173" spans="1:2" x14ac:dyDescent="0.2">
      <c r="A173" s="60"/>
      <c r="B173" s="60"/>
    </row>
    <row r="174" spans="1:2" x14ac:dyDescent="0.2">
      <c r="A174" s="60"/>
      <c r="B174" s="60"/>
    </row>
    <row r="175" spans="1:2" x14ac:dyDescent="0.2">
      <c r="A175" s="60"/>
      <c r="B175" s="60"/>
    </row>
    <row r="176" spans="1:2" x14ac:dyDescent="0.2">
      <c r="A176" s="60"/>
      <c r="B176" s="60"/>
    </row>
    <row r="177" spans="1:2" x14ac:dyDescent="0.2">
      <c r="A177" s="60"/>
      <c r="B177" s="60"/>
    </row>
    <row r="178" spans="1:2" x14ac:dyDescent="0.2">
      <c r="A178" s="60"/>
      <c r="B178" s="60"/>
    </row>
    <row r="179" spans="1:2" x14ac:dyDescent="0.2">
      <c r="A179" s="60"/>
      <c r="B179" s="60"/>
    </row>
    <row r="180" spans="1:2" x14ac:dyDescent="0.2">
      <c r="A180" s="60"/>
      <c r="B180" s="60"/>
    </row>
    <row r="181" spans="1:2" x14ac:dyDescent="0.2">
      <c r="A181" s="60"/>
      <c r="B181" s="60"/>
    </row>
    <row r="182" spans="1:2" x14ac:dyDescent="0.2">
      <c r="A182" s="60"/>
      <c r="B182" s="60"/>
    </row>
    <row r="183" spans="1:2" x14ac:dyDescent="0.2">
      <c r="A183" s="60"/>
      <c r="B183" s="60"/>
    </row>
    <row r="184" spans="1:2" x14ac:dyDescent="0.2">
      <c r="A184" s="60"/>
      <c r="B184" s="60"/>
    </row>
    <row r="185" spans="1:2" x14ac:dyDescent="0.2">
      <c r="A185" s="60"/>
      <c r="B185" s="60"/>
    </row>
    <row r="186" spans="1:2" x14ac:dyDescent="0.2">
      <c r="A186" s="60"/>
      <c r="B186" s="60"/>
    </row>
    <row r="187" spans="1:2" x14ac:dyDescent="0.2">
      <c r="A187" s="60"/>
      <c r="B187" s="60"/>
    </row>
    <row r="188" spans="1:2" x14ac:dyDescent="0.2">
      <c r="A188" s="60"/>
      <c r="B188" s="60"/>
    </row>
    <row r="189" spans="1:2" x14ac:dyDescent="0.2">
      <c r="A189" s="60"/>
      <c r="B189" s="60"/>
    </row>
    <row r="190" spans="1:2" x14ac:dyDescent="0.2">
      <c r="A190" s="60"/>
      <c r="B190" s="60"/>
    </row>
    <row r="191" spans="1:2" x14ac:dyDescent="0.2">
      <c r="A191" s="60"/>
      <c r="B191" s="60"/>
    </row>
    <row r="192" spans="1:2" x14ac:dyDescent="0.2">
      <c r="A192" s="60"/>
      <c r="B192" s="60"/>
    </row>
    <row r="193" spans="1:2" x14ac:dyDescent="0.2">
      <c r="A193" s="60"/>
      <c r="B193" s="60"/>
    </row>
    <row r="194" spans="1:2" x14ac:dyDescent="0.2">
      <c r="A194" s="60"/>
      <c r="B194" s="60"/>
    </row>
    <row r="195" spans="1:2" x14ac:dyDescent="0.2">
      <c r="A195" s="60"/>
      <c r="B195" s="60"/>
    </row>
    <row r="196" spans="1:2" x14ac:dyDescent="0.2">
      <c r="A196" s="60"/>
      <c r="B196" s="60"/>
    </row>
    <row r="197" spans="1:2" x14ac:dyDescent="0.2">
      <c r="A197" s="60"/>
      <c r="B197" s="60"/>
    </row>
    <row r="198" spans="1:2" x14ac:dyDescent="0.2">
      <c r="A198" s="60"/>
      <c r="B198" s="60"/>
    </row>
    <row r="199" spans="1:2" x14ac:dyDescent="0.2">
      <c r="A199" s="60"/>
      <c r="B199" s="60"/>
    </row>
    <row r="200" spans="1:2" x14ac:dyDescent="0.2">
      <c r="A200" s="60"/>
      <c r="B200" s="60"/>
    </row>
    <row r="201" spans="1:2" x14ac:dyDescent="0.2">
      <c r="A201" s="60"/>
      <c r="B201" s="60"/>
    </row>
    <row r="202" spans="1:2" x14ac:dyDescent="0.2">
      <c r="A202" s="60"/>
      <c r="B202" s="60"/>
    </row>
    <row r="203" spans="1:2" x14ac:dyDescent="0.2">
      <c r="A203" s="60"/>
      <c r="B203" s="60"/>
    </row>
    <row r="204" spans="1:2" x14ac:dyDescent="0.2">
      <c r="A204" s="60"/>
      <c r="B204" s="60"/>
    </row>
    <row r="205" spans="1:2" x14ac:dyDescent="0.2">
      <c r="A205" s="60"/>
      <c r="B205" s="60"/>
    </row>
    <row r="206" spans="1:2" x14ac:dyDescent="0.2">
      <c r="A206" s="60"/>
      <c r="B206" s="60"/>
    </row>
    <row r="207" spans="1:2" x14ac:dyDescent="0.2">
      <c r="A207" s="60"/>
      <c r="B207" s="60"/>
    </row>
    <row r="208" spans="1:2" x14ac:dyDescent="0.2">
      <c r="A208" s="60"/>
      <c r="B208" s="60"/>
    </row>
    <row r="209" spans="1:2" x14ac:dyDescent="0.2">
      <c r="A209" s="60"/>
      <c r="B209" s="60"/>
    </row>
    <row r="210" spans="1:2" x14ac:dyDescent="0.2">
      <c r="A210" s="60"/>
      <c r="B210" s="60"/>
    </row>
    <row r="211" spans="1:2" x14ac:dyDescent="0.2">
      <c r="A211" s="60"/>
      <c r="B211" s="60"/>
    </row>
    <row r="212" spans="1:2" x14ac:dyDescent="0.2">
      <c r="A212" s="60"/>
      <c r="B212" s="60"/>
    </row>
    <row r="213" spans="1:2" x14ac:dyDescent="0.2">
      <c r="A213" s="60"/>
      <c r="B213" s="60"/>
    </row>
    <row r="214" spans="1:2" x14ac:dyDescent="0.2">
      <c r="A214" s="60"/>
      <c r="B214" s="60"/>
    </row>
    <row r="215" spans="1:2" x14ac:dyDescent="0.2">
      <c r="A215" s="60"/>
      <c r="B215" s="60"/>
    </row>
    <row r="216" spans="1:2" x14ac:dyDescent="0.2">
      <c r="A216" s="60"/>
      <c r="B216" s="60"/>
    </row>
    <row r="217" spans="1:2" x14ac:dyDescent="0.2">
      <c r="A217" s="60"/>
      <c r="B217" s="60"/>
    </row>
    <row r="218" spans="1:2" x14ac:dyDescent="0.2">
      <c r="A218" s="60"/>
      <c r="B218" s="60"/>
    </row>
    <row r="219" spans="1:2" x14ac:dyDescent="0.2">
      <c r="A219" s="60"/>
      <c r="B219" s="60"/>
    </row>
    <row r="220" spans="1:2" x14ac:dyDescent="0.2">
      <c r="A220" s="60"/>
      <c r="B220" s="60"/>
    </row>
    <row r="221" spans="1:2" x14ac:dyDescent="0.2">
      <c r="A221" s="60"/>
      <c r="B221" s="60"/>
    </row>
    <row r="222" spans="1:2" x14ac:dyDescent="0.2">
      <c r="A222" s="60"/>
      <c r="B222" s="60"/>
    </row>
    <row r="223" spans="1:2" x14ac:dyDescent="0.2">
      <c r="A223" s="60"/>
      <c r="B223" s="60"/>
    </row>
    <row r="224" spans="1:2" x14ac:dyDescent="0.2">
      <c r="A224" s="60"/>
      <c r="B224" s="60"/>
    </row>
    <row r="225" spans="1:2" x14ac:dyDescent="0.2">
      <c r="A225" s="60"/>
      <c r="B225" s="60"/>
    </row>
    <row r="226" spans="1:2" x14ac:dyDescent="0.2">
      <c r="A226" s="60"/>
      <c r="B226" s="60"/>
    </row>
    <row r="227" spans="1:2" x14ac:dyDescent="0.2">
      <c r="A227" s="60"/>
      <c r="B227" s="60"/>
    </row>
    <row r="228" spans="1:2" x14ac:dyDescent="0.2">
      <c r="A228" s="60"/>
      <c r="B228" s="60"/>
    </row>
    <row r="229" spans="1:2" x14ac:dyDescent="0.2">
      <c r="A229" s="60"/>
      <c r="B229" s="60"/>
    </row>
    <row r="230" spans="1:2" x14ac:dyDescent="0.2">
      <c r="A230" s="60"/>
      <c r="B230" s="60"/>
    </row>
    <row r="231" spans="1:2" x14ac:dyDescent="0.2">
      <c r="A231" s="60"/>
      <c r="B231" s="60"/>
    </row>
    <row r="232" spans="1:2" x14ac:dyDescent="0.2">
      <c r="A232" s="60"/>
      <c r="B232" s="60"/>
    </row>
    <row r="233" spans="1:2" x14ac:dyDescent="0.2">
      <c r="A233" s="60"/>
      <c r="B233" s="60"/>
    </row>
    <row r="234" spans="1:2" x14ac:dyDescent="0.2">
      <c r="A234" s="60"/>
      <c r="B234" s="60"/>
    </row>
    <row r="235" spans="1:2" x14ac:dyDescent="0.2">
      <c r="A235" s="60"/>
      <c r="B235" s="60"/>
    </row>
    <row r="236" spans="1:2" x14ac:dyDescent="0.2">
      <c r="A236" s="60"/>
      <c r="B236" s="60"/>
    </row>
    <row r="237" spans="1:2" x14ac:dyDescent="0.2">
      <c r="A237" s="60"/>
      <c r="B237" s="60"/>
    </row>
    <row r="238" spans="1:2" x14ac:dyDescent="0.2">
      <c r="A238" s="60"/>
      <c r="B238" s="60"/>
    </row>
    <row r="239" spans="1:2" x14ac:dyDescent="0.2">
      <c r="A239" s="60"/>
      <c r="B239" s="60"/>
    </row>
    <row r="240" spans="1:2" x14ac:dyDescent="0.2">
      <c r="A240" s="60"/>
      <c r="B240" s="60"/>
    </row>
    <row r="241" spans="1:2" x14ac:dyDescent="0.2">
      <c r="A241" s="60"/>
      <c r="B241" s="60"/>
    </row>
    <row r="242" spans="1:2" x14ac:dyDescent="0.2">
      <c r="A242" s="60"/>
      <c r="B242" s="60"/>
    </row>
    <row r="243" spans="1:2" x14ac:dyDescent="0.2">
      <c r="A243" s="60"/>
      <c r="B243" s="60"/>
    </row>
    <row r="244" spans="1:2" x14ac:dyDescent="0.2">
      <c r="A244" s="60"/>
      <c r="B244" s="60"/>
    </row>
    <row r="245" spans="1:2" x14ac:dyDescent="0.2">
      <c r="A245" s="60"/>
      <c r="B245" s="60"/>
    </row>
    <row r="246" spans="1:2" x14ac:dyDescent="0.2">
      <c r="A246" s="60"/>
      <c r="B246" s="60"/>
    </row>
    <row r="247" spans="1:2" x14ac:dyDescent="0.2">
      <c r="A247" s="60"/>
      <c r="B247" s="60"/>
    </row>
    <row r="248" spans="1:2" x14ac:dyDescent="0.2">
      <c r="A248" s="60"/>
      <c r="B248" s="60"/>
    </row>
    <row r="249" spans="1:2" x14ac:dyDescent="0.2">
      <c r="A249" s="60"/>
      <c r="B249" s="60"/>
    </row>
    <row r="250" spans="1:2" x14ac:dyDescent="0.2">
      <c r="A250" s="60"/>
      <c r="B250" s="60"/>
    </row>
    <row r="251" spans="1:2" x14ac:dyDescent="0.2">
      <c r="A251" s="60"/>
      <c r="B251" s="60"/>
    </row>
    <row r="252" spans="1:2" x14ac:dyDescent="0.2">
      <c r="A252" s="60"/>
      <c r="B252" s="60"/>
    </row>
    <row r="253" spans="1:2" x14ac:dyDescent="0.2">
      <c r="A253" s="60"/>
      <c r="B253" s="60"/>
    </row>
    <row r="254" spans="1:2" x14ac:dyDescent="0.2">
      <c r="A254" s="60"/>
      <c r="B254" s="60"/>
    </row>
    <row r="255" spans="1:2" x14ac:dyDescent="0.2">
      <c r="A255" s="60"/>
      <c r="B255" s="60"/>
    </row>
    <row r="256" spans="1:2" x14ac:dyDescent="0.2">
      <c r="A256" s="60"/>
      <c r="B256" s="60"/>
    </row>
    <row r="257" spans="1:2" x14ac:dyDescent="0.2">
      <c r="A257" s="60"/>
      <c r="B257" s="60"/>
    </row>
    <row r="258" spans="1:2" x14ac:dyDescent="0.2">
      <c r="A258" s="60"/>
      <c r="B258" s="60"/>
    </row>
    <row r="259" spans="1:2" x14ac:dyDescent="0.2">
      <c r="A259" s="60"/>
      <c r="B259" s="60"/>
    </row>
    <row r="260" spans="1:2" x14ac:dyDescent="0.2">
      <c r="A260" s="60"/>
      <c r="B260" s="60"/>
    </row>
    <row r="261" spans="1:2" x14ac:dyDescent="0.2">
      <c r="A261" s="60"/>
      <c r="B261" s="60"/>
    </row>
    <row r="262" spans="1:2" x14ac:dyDescent="0.2">
      <c r="A262" s="60"/>
      <c r="B262" s="60"/>
    </row>
    <row r="263" spans="1:2" x14ac:dyDescent="0.2">
      <c r="A263" s="60"/>
      <c r="B263" s="60"/>
    </row>
    <row r="264" spans="1:2" x14ac:dyDescent="0.2">
      <c r="A264" s="60"/>
      <c r="B264" s="60"/>
    </row>
    <row r="265" spans="1:2" x14ac:dyDescent="0.2">
      <c r="A265" s="60"/>
      <c r="B265" s="60"/>
    </row>
    <row r="266" spans="1:2" x14ac:dyDescent="0.2">
      <c r="A266" s="60"/>
      <c r="B266" s="60"/>
    </row>
    <row r="267" spans="1:2" x14ac:dyDescent="0.2">
      <c r="A267" s="60"/>
      <c r="B267" s="60"/>
    </row>
    <row r="268" spans="1:2" x14ac:dyDescent="0.2">
      <c r="A268" s="60"/>
      <c r="B268" s="60"/>
    </row>
    <row r="269" spans="1:2" x14ac:dyDescent="0.2">
      <c r="A269" s="60"/>
      <c r="B269" s="60"/>
    </row>
    <row r="270" spans="1:2" x14ac:dyDescent="0.2">
      <c r="A270" s="60"/>
      <c r="B270" s="60"/>
    </row>
    <row r="271" spans="1:2" x14ac:dyDescent="0.2">
      <c r="A271" s="60"/>
      <c r="B271" s="60"/>
    </row>
    <row r="272" spans="1:2" x14ac:dyDescent="0.2">
      <c r="A272" s="60"/>
      <c r="B272" s="60"/>
    </row>
    <row r="273" spans="1:2" x14ac:dyDescent="0.2">
      <c r="A273" s="60"/>
      <c r="B273" s="60"/>
    </row>
    <row r="274" spans="1:2" x14ac:dyDescent="0.2">
      <c r="A274" s="60"/>
      <c r="B274" s="60"/>
    </row>
    <row r="275" spans="1:2" x14ac:dyDescent="0.2">
      <c r="A275" s="60"/>
      <c r="B275" s="60"/>
    </row>
    <row r="276" spans="1:2" x14ac:dyDescent="0.2">
      <c r="A276" s="60"/>
      <c r="B276" s="60"/>
    </row>
    <row r="277" spans="1:2" x14ac:dyDescent="0.2">
      <c r="A277" s="60"/>
      <c r="B277" s="60"/>
    </row>
    <row r="278" spans="1:2" x14ac:dyDescent="0.2">
      <c r="A278" s="60"/>
      <c r="B278" s="60"/>
    </row>
    <row r="279" spans="1:2" x14ac:dyDescent="0.2">
      <c r="A279" s="60"/>
      <c r="B279" s="60"/>
    </row>
    <row r="280" spans="1:2" x14ac:dyDescent="0.2">
      <c r="A280" s="60"/>
      <c r="B280" s="60"/>
    </row>
    <row r="281" spans="1:2" x14ac:dyDescent="0.2">
      <c r="A281" s="60"/>
      <c r="B281" s="60"/>
    </row>
    <row r="282" spans="1:2" x14ac:dyDescent="0.2">
      <c r="A282" s="60"/>
      <c r="B282" s="60"/>
    </row>
    <row r="283" spans="1:2" x14ac:dyDescent="0.2">
      <c r="A283" s="60"/>
      <c r="B283" s="60"/>
    </row>
    <row r="284" spans="1:2" x14ac:dyDescent="0.2">
      <c r="A284" s="60"/>
      <c r="B284" s="60"/>
    </row>
    <row r="285" spans="1:2" x14ac:dyDescent="0.2">
      <c r="A285" s="60"/>
      <c r="B285" s="60"/>
    </row>
    <row r="286" spans="1:2" x14ac:dyDescent="0.2">
      <c r="A286" s="60"/>
      <c r="B286" s="60"/>
    </row>
    <row r="287" spans="1:2" x14ac:dyDescent="0.2">
      <c r="A287" s="60"/>
      <c r="B287" s="60"/>
    </row>
    <row r="288" spans="1:2" x14ac:dyDescent="0.2">
      <c r="A288" s="60"/>
      <c r="B288" s="60"/>
    </row>
    <row r="289" spans="1:2" x14ac:dyDescent="0.2">
      <c r="A289" s="60"/>
      <c r="B289" s="60"/>
    </row>
    <row r="290" spans="1:2" x14ac:dyDescent="0.2">
      <c r="A290" s="60"/>
      <c r="B290" s="60"/>
    </row>
    <row r="291" spans="1:2" x14ac:dyDescent="0.2">
      <c r="A291" s="60"/>
      <c r="B291" s="60"/>
    </row>
    <row r="292" spans="1:2" x14ac:dyDescent="0.2">
      <c r="A292" s="60"/>
      <c r="B292" s="60"/>
    </row>
    <row r="293" spans="1:2" x14ac:dyDescent="0.2">
      <c r="A293" s="60"/>
      <c r="B293" s="60"/>
    </row>
    <row r="294" spans="1:2" x14ac:dyDescent="0.2">
      <c r="A294" s="60"/>
      <c r="B294" s="60"/>
    </row>
    <row r="295" spans="1:2" x14ac:dyDescent="0.2">
      <c r="A295" s="60"/>
      <c r="B295" s="60"/>
    </row>
    <row r="296" spans="1:2" x14ac:dyDescent="0.2">
      <c r="A296" s="60"/>
      <c r="B296" s="60"/>
    </row>
    <row r="297" spans="1:2" x14ac:dyDescent="0.2">
      <c r="A297" s="60"/>
      <c r="B297" s="60"/>
    </row>
    <row r="298" spans="1:2" x14ac:dyDescent="0.2">
      <c r="A298" s="60"/>
      <c r="B298" s="60"/>
    </row>
    <row r="299" spans="1:2" x14ac:dyDescent="0.2">
      <c r="A299" s="60"/>
      <c r="B299" s="60"/>
    </row>
    <row r="300" spans="1:2" x14ac:dyDescent="0.2">
      <c r="A300" s="60"/>
      <c r="B300" s="60"/>
    </row>
    <row r="301" spans="1:2" x14ac:dyDescent="0.2">
      <c r="A301" s="60"/>
      <c r="B301" s="60"/>
    </row>
    <row r="302" spans="1:2" x14ac:dyDescent="0.2">
      <c r="A302" s="60"/>
      <c r="B302" s="60"/>
    </row>
    <row r="303" spans="1:2" x14ac:dyDescent="0.2">
      <c r="A303" s="60"/>
      <c r="B303" s="60"/>
    </row>
    <row r="304" spans="1:2" x14ac:dyDescent="0.2">
      <c r="A304" s="60"/>
      <c r="B304" s="60"/>
    </row>
    <row r="305" spans="1:2" x14ac:dyDescent="0.2">
      <c r="A305" s="60"/>
      <c r="B305" s="60"/>
    </row>
    <row r="306" spans="1:2" x14ac:dyDescent="0.2">
      <c r="A306" s="60"/>
      <c r="B306" s="60"/>
    </row>
    <row r="307" spans="1:2" x14ac:dyDescent="0.2">
      <c r="A307" s="60"/>
      <c r="B307" s="60"/>
    </row>
    <row r="308" spans="1:2" x14ac:dyDescent="0.2">
      <c r="A308" s="60"/>
      <c r="B308" s="60"/>
    </row>
    <row r="309" spans="1:2" x14ac:dyDescent="0.2">
      <c r="A309" s="60"/>
      <c r="B309" s="60"/>
    </row>
    <row r="310" spans="1:2" x14ac:dyDescent="0.2">
      <c r="A310" s="60"/>
      <c r="B310" s="60"/>
    </row>
    <row r="311" spans="1:2" x14ac:dyDescent="0.2">
      <c r="A311" s="60"/>
      <c r="B311" s="60"/>
    </row>
    <row r="312" spans="1:2" x14ac:dyDescent="0.2">
      <c r="A312" s="60"/>
      <c r="B312" s="60"/>
    </row>
    <row r="313" spans="1:2" x14ac:dyDescent="0.2">
      <c r="A313" s="60"/>
      <c r="B313" s="60"/>
    </row>
    <row r="314" spans="1:2" x14ac:dyDescent="0.2">
      <c r="A314" s="60"/>
      <c r="B314" s="60"/>
    </row>
    <row r="315" spans="1:2" x14ac:dyDescent="0.2">
      <c r="A315" s="60"/>
      <c r="B315" s="60"/>
    </row>
    <row r="316" spans="1:2" x14ac:dyDescent="0.2">
      <c r="A316" s="60"/>
      <c r="B316" s="60"/>
    </row>
    <row r="317" spans="1:2" x14ac:dyDescent="0.2">
      <c r="A317" s="60"/>
      <c r="B317" s="60"/>
    </row>
    <row r="318" spans="1:2" x14ac:dyDescent="0.2">
      <c r="A318" s="60"/>
      <c r="B318" s="60"/>
    </row>
    <row r="319" spans="1:2" x14ac:dyDescent="0.2">
      <c r="A319" s="60"/>
      <c r="B319" s="60"/>
    </row>
    <row r="320" spans="1:2" x14ac:dyDescent="0.2">
      <c r="A320" s="60"/>
      <c r="B320" s="60"/>
    </row>
    <row r="321" spans="1:2" x14ac:dyDescent="0.2">
      <c r="A321" s="60"/>
      <c r="B321" s="60"/>
    </row>
    <row r="322" spans="1:2" x14ac:dyDescent="0.2">
      <c r="A322" s="60"/>
      <c r="B322" s="60"/>
    </row>
    <row r="323" spans="1:2" x14ac:dyDescent="0.2">
      <c r="A323" s="60"/>
      <c r="B323" s="60"/>
    </row>
    <row r="324" spans="1:2" x14ac:dyDescent="0.2">
      <c r="A324" s="60"/>
      <c r="B324" s="60"/>
    </row>
    <row r="325" spans="1:2" x14ac:dyDescent="0.2">
      <c r="A325" s="60"/>
      <c r="B325" s="60"/>
    </row>
    <row r="326" spans="1:2" x14ac:dyDescent="0.2">
      <c r="A326" s="60"/>
      <c r="B326" s="60"/>
    </row>
    <row r="327" spans="1:2" x14ac:dyDescent="0.2">
      <c r="A327" s="60"/>
      <c r="B327" s="60"/>
    </row>
    <row r="328" spans="1:2" x14ac:dyDescent="0.2">
      <c r="A328" s="60"/>
      <c r="B328" s="60"/>
    </row>
    <row r="329" spans="1:2" x14ac:dyDescent="0.2">
      <c r="A329" s="60"/>
      <c r="B329" s="60"/>
    </row>
    <row r="330" spans="1:2" x14ac:dyDescent="0.2">
      <c r="A330" s="60"/>
      <c r="B330" s="60"/>
    </row>
    <row r="331" spans="1:2" x14ac:dyDescent="0.2">
      <c r="A331" s="60"/>
      <c r="B331" s="60"/>
    </row>
    <row r="332" spans="1:2" x14ac:dyDescent="0.2">
      <c r="A332" s="60"/>
      <c r="B332" s="60"/>
    </row>
    <row r="333" spans="1:2" x14ac:dyDescent="0.2">
      <c r="A333" s="60"/>
      <c r="B333" s="60"/>
    </row>
    <row r="334" spans="1:2" x14ac:dyDescent="0.2">
      <c r="A334" s="60"/>
      <c r="B334" s="60"/>
    </row>
    <row r="335" spans="1:2" x14ac:dyDescent="0.2">
      <c r="A335" s="60"/>
      <c r="B335" s="60"/>
    </row>
    <row r="336" spans="1:2" x14ac:dyDescent="0.2">
      <c r="A336" s="60"/>
      <c r="B336" s="60"/>
    </row>
    <row r="337" spans="1:2" x14ac:dyDescent="0.2">
      <c r="A337" s="60"/>
      <c r="B337" s="60"/>
    </row>
    <row r="338" spans="1:2" x14ac:dyDescent="0.2">
      <c r="A338" s="60"/>
      <c r="B338" s="60"/>
    </row>
    <row r="339" spans="1:2" x14ac:dyDescent="0.2">
      <c r="A339" s="60"/>
      <c r="B339" s="60"/>
    </row>
    <row r="340" spans="1:2" x14ac:dyDescent="0.2">
      <c r="A340" s="60"/>
      <c r="B340" s="60"/>
    </row>
    <row r="341" spans="1:2" x14ac:dyDescent="0.2">
      <c r="A341" s="60"/>
      <c r="B341" s="60"/>
    </row>
    <row r="342" spans="1:2" x14ac:dyDescent="0.2">
      <c r="A342" s="60"/>
      <c r="B342" s="60"/>
    </row>
    <row r="343" spans="1:2" x14ac:dyDescent="0.2">
      <c r="A343" s="60"/>
      <c r="B343" s="60"/>
    </row>
    <row r="344" spans="1:2" x14ac:dyDescent="0.2">
      <c r="A344" s="60"/>
      <c r="B344" s="60"/>
    </row>
    <row r="345" spans="1:2" x14ac:dyDescent="0.2">
      <c r="A345" s="60"/>
      <c r="B345" s="60"/>
    </row>
    <row r="346" spans="1:2" x14ac:dyDescent="0.2">
      <c r="A346" s="60"/>
      <c r="B346" s="60"/>
    </row>
    <row r="347" spans="1:2" x14ac:dyDescent="0.2">
      <c r="A347" s="60"/>
      <c r="B347" s="60"/>
    </row>
    <row r="348" spans="1:2" x14ac:dyDescent="0.2">
      <c r="A348" s="60"/>
      <c r="B348" s="60"/>
    </row>
    <row r="349" spans="1:2" x14ac:dyDescent="0.2">
      <c r="A349" s="60"/>
      <c r="B349" s="60"/>
    </row>
    <row r="350" spans="1:2" x14ac:dyDescent="0.2">
      <c r="A350" s="60"/>
      <c r="B350" s="60"/>
    </row>
    <row r="351" spans="1:2" x14ac:dyDescent="0.2">
      <c r="A351" s="60"/>
      <c r="B351" s="60"/>
    </row>
    <row r="352" spans="1:2" x14ac:dyDescent="0.2">
      <c r="A352" s="60"/>
      <c r="B352" s="60"/>
    </row>
    <row r="353" spans="1:2" x14ac:dyDescent="0.2">
      <c r="A353" s="60"/>
      <c r="B353" s="60"/>
    </row>
    <row r="354" spans="1:2" x14ac:dyDescent="0.2">
      <c r="A354" s="60"/>
      <c r="B354" s="60"/>
    </row>
    <row r="355" spans="1:2" x14ac:dyDescent="0.2">
      <c r="A355" s="60"/>
      <c r="B355" s="60"/>
    </row>
    <row r="356" spans="1:2" x14ac:dyDescent="0.2">
      <c r="A356" s="60"/>
      <c r="B356" s="60"/>
    </row>
    <row r="357" spans="1:2" x14ac:dyDescent="0.2">
      <c r="A357" s="60"/>
      <c r="B357" s="60"/>
    </row>
    <row r="358" spans="1:2" x14ac:dyDescent="0.2">
      <c r="A358" s="60"/>
      <c r="B358" s="60"/>
    </row>
    <row r="359" spans="1:2" x14ac:dyDescent="0.2">
      <c r="A359" s="60"/>
      <c r="B359" s="60"/>
    </row>
    <row r="360" spans="1:2" x14ac:dyDescent="0.2">
      <c r="A360" s="60"/>
      <c r="B360" s="60"/>
    </row>
    <row r="361" spans="1:2" x14ac:dyDescent="0.2">
      <c r="A361" s="60"/>
      <c r="B361" s="60"/>
    </row>
    <row r="362" spans="1:2" x14ac:dyDescent="0.2">
      <c r="A362" s="60"/>
      <c r="B362" s="60"/>
    </row>
    <row r="363" spans="1:2" x14ac:dyDescent="0.2">
      <c r="A363" s="60"/>
      <c r="B363" s="60"/>
    </row>
    <row r="364" spans="1:2" x14ac:dyDescent="0.2">
      <c r="A364" s="60"/>
      <c r="B364" s="60"/>
    </row>
    <row r="365" spans="1:2" x14ac:dyDescent="0.2">
      <c r="A365" s="60"/>
      <c r="B365" s="60"/>
    </row>
    <row r="366" spans="1:2" x14ac:dyDescent="0.2">
      <c r="A366" s="60"/>
      <c r="B366" s="60"/>
    </row>
    <row r="367" spans="1:2" x14ac:dyDescent="0.2">
      <c r="A367" s="60"/>
      <c r="B367" s="60"/>
    </row>
    <row r="368" spans="1:2" x14ac:dyDescent="0.2">
      <c r="A368" s="60"/>
      <c r="B368" s="60"/>
    </row>
    <row r="369" spans="1:2" x14ac:dyDescent="0.2">
      <c r="A369" s="60"/>
      <c r="B369" s="60"/>
    </row>
    <row r="370" spans="1:2" x14ac:dyDescent="0.2">
      <c r="A370" s="60"/>
      <c r="B370" s="60"/>
    </row>
    <row r="371" spans="1:2" x14ac:dyDescent="0.2">
      <c r="A371" s="60"/>
      <c r="B371" s="60"/>
    </row>
    <row r="372" spans="1:2" x14ac:dyDescent="0.2">
      <c r="A372" s="60"/>
      <c r="B372" s="60"/>
    </row>
    <row r="373" spans="1:2" x14ac:dyDescent="0.2">
      <c r="A373" s="60"/>
      <c r="B373" s="60"/>
    </row>
    <row r="374" spans="1:2" x14ac:dyDescent="0.2">
      <c r="A374" s="60"/>
      <c r="B374" s="60"/>
    </row>
    <row r="375" spans="1:2" x14ac:dyDescent="0.2">
      <c r="A375" s="60"/>
      <c r="B375" s="60"/>
    </row>
    <row r="376" spans="1:2" x14ac:dyDescent="0.2">
      <c r="A376" s="60"/>
      <c r="B376" s="60"/>
    </row>
    <row r="377" spans="1:2" x14ac:dyDescent="0.2">
      <c r="A377" s="60"/>
      <c r="B377" s="60"/>
    </row>
    <row r="378" spans="1:2" x14ac:dyDescent="0.2">
      <c r="A378" s="60"/>
      <c r="B378" s="60"/>
    </row>
    <row r="379" spans="1:2" x14ac:dyDescent="0.2">
      <c r="A379" s="60"/>
      <c r="B379" s="60"/>
    </row>
    <row r="380" spans="1:2" x14ac:dyDescent="0.2">
      <c r="A380" s="60"/>
      <c r="B380" s="60"/>
    </row>
    <row r="381" spans="1:2" x14ac:dyDescent="0.2">
      <c r="A381" s="60"/>
      <c r="B381" s="60"/>
    </row>
    <row r="382" spans="1:2" x14ac:dyDescent="0.2">
      <c r="A382" s="60"/>
      <c r="B382" s="60"/>
    </row>
    <row r="383" spans="1:2" x14ac:dyDescent="0.2">
      <c r="A383" s="60"/>
      <c r="B383" s="60"/>
    </row>
    <row r="384" spans="1:2" x14ac:dyDescent="0.2">
      <c r="A384" s="60"/>
      <c r="B384" s="60"/>
    </row>
    <row r="385" spans="1:2" x14ac:dyDescent="0.2">
      <c r="A385" s="60"/>
      <c r="B385" s="60"/>
    </row>
    <row r="386" spans="1:2" x14ac:dyDescent="0.2">
      <c r="A386" s="60"/>
      <c r="B386" s="60"/>
    </row>
    <row r="387" spans="1:2" x14ac:dyDescent="0.2">
      <c r="A387" s="60"/>
      <c r="B387" s="60"/>
    </row>
    <row r="388" spans="1:2" x14ac:dyDescent="0.2">
      <c r="A388" s="60"/>
      <c r="B388" s="60"/>
    </row>
    <row r="389" spans="1:2" x14ac:dyDescent="0.2">
      <c r="A389" s="60"/>
      <c r="B389" s="60"/>
    </row>
    <row r="390" spans="1:2" x14ac:dyDescent="0.2">
      <c r="A390" s="60"/>
      <c r="B390" s="60"/>
    </row>
    <row r="391" spans="1:2" x14ac:dyDescent="0.2">
      <c r="A391" s="60"/>
      <c r="B391" s="60"/>
    </row>
    <row r="392" spans="1:2" x14ac:dyDescent="0.2">
      <c r="A392" s="60"/>
      <c r="B392" s="60"/>
    </row>
    <row r="393" spans="1:2" x14ac:dyDescent="0.2">
      <c r="A393" s="60"/>
      <c r="B393" s="60"/>
    </row>
    <row r="394" spans="1:2" x14ac:dyDescent="0.2">
      <c r="A394" s="60"/>
      <c r="B394" s="60"/>
    </row>
    <row r="395" spans="1:2" x14ac:dyDescent="0.2">
      <c r="A395" s="60"/>
      <c r="B395" s="60"/>
    </row>
    <row r="396" spans="1:2" x14ac:dyDescent="0.2">
      <c r="A396" s="60"/>
      <c r="B396" s="60"/>
    </row>
    <row r="397" spans="1:2" x14ac:dyDescent="0.2">
      <c r="A397" s="60"/>
      <c r="B397" s="60"/>
    </row>
    <row r="398" spans="1:2" x14ac:dyDescent="0.2">
      <c r="A398" s="60"/>
      <c r="B398" s="60"/>
    </row>
    <row r="399" spans="1:2" x14ac:dyDescent="0.2">
      <c r="A399" s="60"/>
      <c r="B399" s="60"/>
    </row>
    <row r="400" spans="1:2" x14ac:dyDescent="0.2">
      <c r="A400" s="60"/>
      <c r="B400" s="60"/>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申込書式（馬場）</vt:lpstr>
      <vt:lpstr>金額確認書</vt:lpstr>
      <vt:lpstr>誓約書(第70回神奈川県馬術大会2026)</vt:lpstr>
      <vt:lpstr>B(馬場限定)C級_検定申込</vt:lpstr>
      <vt:lpstr>人リスト</vt:lpstr>
      <vt:lpstr>馬リスト</vt:lpstr>
      <vt:lpstr>'B(馬場限定)C級_検定申込'!Print_Area</vt:lpstr>
      <vt:lpstr>'申込書式（馬場）'!Print_Area</vt:lpstr>
      <vt:lpstr>'誓約書(第70回神奈川県馬術大会2026)'!Print_Area</vt:lpstr>
      <vt:lpstr>'申込書式（馬場）'!Print_Titles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2025-12-23T10:41:05Z</cp:lastPrinted>
  <dcterms:created xsi:type="dcterms:W3CDTF">2012-04-16T01:03:20Z</dcterms:created>
  <dcterms:modified xsi:type="dcterms:W3CDTF">2025-12-23T12:31:55Z</dcterms:modified>
</cp:coreProperties>
</file>